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ตัวชี้วัดพัฒนาบุคลากร\ปี2565\รอบที่ 2\"/>
    </mc:Choice>
  </mc:AlternateContent>
  <bookViews>
    <workbookView xWindow="0" yWindow="0" windowWidth="20490" windowHeight="780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ตรวจสอบชื่อผู้ที่ยังไม่มีแผน!$A$4:$D$31</definedName>
    <definedName name="_xlnm._FilterDatabase" localSheetId="0" hidden="1">'วางแผนพัฒนาHRD(IDP)'!$A$7:$K$62</definedName>
    <definedName name="_xlnm.Print_Area" localSheetId="0">'วางแผนพัฒนาHRD(IDP)'!$A$1:$K$72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3" l="1"/>
  <c r="D42" i="3"/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5" i="3"/>
  <c r="I5" i="1" l="1"/>
  <c r="E5" i="1" l="1"/>
</calcChain>
</file>

<file path=xl/sharedStrings.xml><?xml version="1.0" encoding="utf-8"?>
<sst xmlns="http://schemas.openxmlformats.org/spreadsheetml/2006/main" count="744" uniqueCount="147">
  <si>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</si>
  <si>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</si>
  <si>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</si>
  <si>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</si>
  <si>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</si>
  <si>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</si>
  <si>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</si>
  <si>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</si>
  <si>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</si>
  <si>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</si>
  <si>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</si>
  <si>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</si>
  <si>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</si>
  <si>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</si>
  <si>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</si>
  <si>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</si>
  <si>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</si>
  <si>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</si>
  <si>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</si>
  <si>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</si>
  <si>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</si>
  <si>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</si>
  <si>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</si>
  <si>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</si>
  <si>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</si>
  <si>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</si>
  <si>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</si>
  <si>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ข้าราชการ</t>
  </si>
  <si>
    <t>นายณรงค์ชัย ศรีดาวเรือง</t>
  </si>
  <si>
    <t>นายรัชพล สืบพรหม</t>
  </si>
  <si>
    <t>นายยรรยง ภูจอมจิต</t>
  </si>
  <si>
    <t>นายประยงค์ คนฉลาด</t>
  </si>
  <si>
    <t>นายวรภพ บุญประดิษฐ์</t>
  </si>
  <si>
    <t>นายพิทยากร  อ้วนพรมมา</t>
  </si>
  <si>
    <t>นายวินัย เตืองพลี</t>
  </si>
  <si>
    <t>นายเศรษฐา ทาหอม</t>
  </si>
  <si>
    <t>นายกวีไชย  มูลทรา</t>
  </si>
  <si>
    <t>นายสิทธิศักดิ์ นิติศิริ</t>
  </si>
  <si>
    <t>นายพนมกร วาทบัณฑิตกุล</t>
  </si>
  <si>
    <t>นายยุทธภูมิ ปริวันตา</t>
  </si>
  <si>
    <t>นายยุทธนา ชุมโคตร</t>
  </si>
  <si>
    <t>นายอนุพงศ์ ชูยิ่งสกุลทิพย์</t>
  </si>
  <si>
    <t>นายเกรียงศักดิ์  บุตรเคน</t>
  </si>
  <si>
    <t>นายนิรันดร เทพารส</t>
  </si>
  <si>
    <t>นางหญิง แก้วเกิด</t>
  </si>
  <si>
    <t>นายวันชัย  ธรรมมา</t>
  </si>
  <si>
    <t>นายมานพ แก้วภู</t>
  </si>
  <si>
    <t>นางจิรวรรธนา เทพอาจ</t>
  </si>
  <si>
    <t>นายอุเทน  หมั่นจิตร</t>
  </si>
  <si>
    <t>นายสุทัศน์  กันหารัตน์</t>
  </si>
  <si>
    <t>นางเยาวมาลย์  คำโคตร</t>
  </si>
  <si>
    <t>นางพัชรา ศีรษะโคตร</t>
  </si>
  <si>
    <t>พนักงานราชการ</t>
  </si>
  <si>
    <t>นางสาวปาจรี จูฑะประชากุล</t>
  </si>
  <si>
    <t>นางสาวดารารัตน์ ศรีอุดร</t>
  </si>
  <si>
    <t>นางสาวสุวนันท์ นามอาสา</t>
  </si>
  <si>
    <t>นางอรพินท์ สังฆมณี</t>
  </si>
  <si>
    <t>นายธนศักดิ์ สุริยะ</t>
  </si>
  <si>
    <t>นายอาทิตย์ แก้วไชย</t>
  </si>
  <si>
    <t>นางสังวาลย์ สารีโท</t>
  </si>
  <si>
    <t>นางมัลลิกา ศิริสถิตย์</t>
  </si>
  <si>
    <t>นายอภิรัตน์ ป้องพาล</t>
  </si>
  <si>
    <t>นางสาววรรณภา ไชยเสนา</t>
  </si>
  <si>
    <t>นายชัชวาลย์ ไชยเมือง</t>
  </si>
  <si>
    <t>นายวินิจ มัดจุปะ</t>
  </si>
  <si>
    <t>นายนพชัย เอ่นนู</t>
  </si>
  <si>
    <t>นายวีระชัย สิทธิพิทักษ์</t>
  </si>
  <si>
    <t>นายนรากร พละกุล</t>
  </si>
  <si>
    <t>นายสิทธิพล วรรณกุล</t>
  </si>
  <si>
    <t>สำนักงานปศุสัตว์จังหวัดอุดรธานี</t>
  </si>
  <si>
    <t>นายสัตวแพทย์ชำนาญการพิเศษ</t>
  </si>
  <si>
    <t>สัตวแพทย์อาวุโส</t>
  </si>
  <si>
    <t>นักวิชาการสัตวบาลชำนาญการ</t>
  </si>
  <si>
    <t>สัตวแพทย์ชำนาญงาน</t>
  </si>
  <si>
    <t>เจ้าพนักงานสัตวบาลชำนาญงาน</t>
  </si>
  <si>
    <t>เจ้าพนักงานธุรการชำนาญงาน</t>
  </si>
  <si>
    <t>นายสัตวแพทย์ชำนาญการ</t>
  </si>
  <si>
    <t>เจ้าพนักงานสัตวบาลปฏิบัติงาน</t>
  </si>
  <si>
    <t>เจ้าหน้าที่ระบบงานคอมพิวเตอร์</t>
  </si>
  <si>
    <t>นักจัดการงานทั่วไป</t>
  </si>
  <si>
    <t>เจ้าพนักงานสัตวบาล</t>
  </si>
  <si>
    <t>พนักงานผู้ช่วยปศุสัตว์</t>
  </si>
  <si>
    <t>นักวิชาการสัตวบาล</t>
  </si>
  <si>
    <t>นายกุลภัทร วิบูลย์สิน</t>
  </si>
  <si>
    <t>กลุ่มพัฒนาสุขภาพสัตว์</t>
  </si>
  <si>
    <t>กลุ่มยุทธศาสตร์และสารสนเทศการปศุสัตว์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</si>
  <si>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</si>
  <si>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</si>
  <si>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สนง.ปศอ.บ้านผือ</t>
  </si>
  <si>
    <t>สนง.ปศอ.หนองวัวซอ</t>
  </si>
  <si>
    <t>สนง.ปศอ.ประจักษ์ศิลปาคม</t>
  </si>
  <si>
    <t>สนง.ปศอ.เมืองอุดรธานี</t>
  </si>
  <si>
    <t>สนง.ปศอ.ศรีธาตุ</t>
  </si>
  <si>
    <t>สนง.ปศอ.หนองแสง</t>
  </si>
  <si>
    <t>สนง.ปศอ.กุมภวาปี</t>
  </si>
  <si>
    <t>สนง.ปศอ.พิบูลย์รักษ์</t>
  </si>
  <si>
    <t>สนง.ปศอ.กุดจับ</t>
  </si>
  <si>
    <t>สนง.ปศอ.เพ็ญ</t>
  </si>
  <si>
    <t>สนง.ปศอ.กู่แก้ว</t>
  </si>
  <si>
    <t>สนง.ปศอ.วังสามหมอ</t>
  </si>
  <si>
    <t>สนง.ปศอ.ทุ่งฝน</t>
  </si>
  <si>
    <t>สนง.ปศอ.หนองหาน</t>
  </si>
  <si>
    <t>สนง.ปศอ.บ้านดุง</t>
  </si>
  <si>
    <t>สนง.ปศอ.ไชยวาน</t>
  </si>
  <si>
    <t>สนง.ปศอ.โนนสะอาด</t>
  </si>
  <si>
    <t>นายวิชาญ โคตรโยธา</t>
  </si>
  <si>
    <t>นายศุภวัฒน์  ศรีเชษฐา</t>
  </si>
  <si>
    <t>นางนงลักษณ์ นาผล</t>
  </si>
  <si>
    <t>ฝ่ายบริหารทั่วไป</t>
  </si>
  <si>
    <t>e-Learning</t>
  </si>
  <si>
    <t>นายโชค แปลงค้างพลู</t>
  </si>
  <si>
    <t>เจ้าพนักงานสัตวบาลอาวุโส</t>
  </si>
  <si>
    <t>ว่าที่ ร.ต.เดชา กลับสงเคราะห์</t>
  </si>
  <si>
    <t>นายเอกชัย คำแปง</t>
  </si>
  <si>
    <t>นายศุภกิจ ทองคำ</t>
  </si>
  <si>
    <t>นายทนงศักดิ์ ยมะโคต</t>
  </si>
  <si>
    <t>นายสัตวแพทย์อาวุโส</t>
  </si>
  <si>
    <t>นายกฤษฎา นามมะขันธุ์</t>
  </si>
  <si>
    <t>นางวนิดา กิตติจารุภักดี</t>
  </si>
  <si>
    <t>น.ส.พรรษพร รุ่งเรืองชัยศรี</t>
  </si>
  <si>
    <t>นายพิทักษ์ สาระพิมพ์</t>
  </si>
  <si>
    <t>สัตวแพทย์ปฏิบัติงาน</t>
  </si>
  <si>
    <t>นายธีรศักดิ์ วงเวียน</t>
  </si>
  <si>
    <t>นายอมร นามรุ่งเรือง</t>
  </si>
  <si>
    <t>น.ส.สุจารี อิงค์ประเสริฐ</t>
  </si>
  <si>
    <t>น.ส.ยุพดี โคตะมี</t>
  </si>
  <si>
    <t>นายโยธา ปาปะสา</t>
  </si>
  <si>
    <t>นายประมวล บ้างตำรวจ</t>
  </si>
  <si>
    <t>น.ส.พัชรินธร เกิดเดช</t>
  </si>
  <si>
    <t>นายปุลากร ชนะชัย</t>
  </si>
  <si>
    <t>นายชาญวิทย์ ทองแสน</t>
  </si>
  <si>
    <t>นายกิติพงษ์ เหลาบับภา</t>
  </si>
  <si>
    <t>นายปฎิภาณ ฉอสันเทียะ</t>
  </si>
  <si>
    <t>สนง.ปศอ.สร้างคอม</t>
  </si>
  <si>
    <t>นายสุมนชาติ แสงปัญญา</t>
  </si>
  <si>
    <t>การใช้เทคโนโลยี</t>
  </si>
  <si>
    <t>นางสาวพัชรพร อัศวพัฒนากูล</t>
  </si>
  <si>
    <t>การบริหารเงินสำหรับข้าราชการ</t>
  </si>
  <si>
    <t>ทักษะการคิด</t>
  </si>
  <si>
    <t>การผลิตคลิปสั้นเพื่อการเรียนรู้แบบ Micro Learning</t>
  </si>
  <si>
    <t>Google Tool เพื่อการพัฒนางาน</t>
  </si>
  <si>
    <t>สำนึกข้าราชการไทยไม่โกง</t>
  </si>
  <si>
    <t>ความรับผิดชอบ/ซื่อสัตย์สุจริต</t>
  </si>
  <si>
    <t>พ.ค.-มิ.ย.</t>
  </si>
  <si>
    <t>สนง.ปศอ.นายูง</t>
  </si>
  <si>
    <t>19 พ.ค.65</t>
  </si>
  <si>
    <t>นายอมร นามบุญเรือง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</si>
</sst>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187041E]d\ mmm\ yy;@"/>
  </numFmts>
  <fonts count="35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4">
    <xf numFmtId="0" fontId="0" fillId="0" borderId="0" xfId="0"/>
    <xf numFmtId="0" fontId="4" fillId="2" borderId="0" xfId="0" applyFont="1" applyFill="1" applyAlignment="1">
      <alignment vertical="center" shrinkToFit="1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65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28" fillId="3" borderId="4" xfId="0" applyFont="1" applyFill="1" applyBorder="1" applyAlignment="1" applyProtection="1">
      <alignment vertical="center" wrapText="1"/>
      <protection locked="0" hidden="1"/>
    </xf>
    <xf numFmtId="0" fontId="28" fillId="3" borderId="4" xfId="0" applyFont="1" applyFill="1" applyBorder="1" applyAlignment="1" applyProtection="1">
      <alignment horizontal="center" vertical="center" wrapText="1"/>
      <protection locked="0" hidden="1"/>
    </xf>
    <xf numFmtId="2" fontId="4" fillId="0" borderId="5" xfId="0" applyNumberFormat="1" applyFont="1" applyBorder="1" applyAlignment="1" applyProtection="1">
      <alignment horizontal="center" vertical="center" shrinkToFit="1"/>
      <protection locked="0"/>
    </xf>
    <xf numFmtId="2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28" fillId="0" borderId="4" xfId="0" applyFont="1" applyBorder="1" applyAlignment="1" applyProtection="1">
      <alignment horizontal="center"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เครื่องหมายจุลภาค" xfId="1" builtinId="3"/>
    <cellStyle name="เปอร์เซ็นต์" xfId="2" builtinId="5"/>
    <cellStyle name="ปกติ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091962" y="594458"/>
          <a:ext cx="685800" cy="2261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45"/>
  <sheetViews>
    <sheetView showGridLines="0" tabSelected="1" view="pageBreakPreview" zoomScaleNormal="130" zoomScaleSheetLayoutView="100" zoomScalePageLayoutView="120" workbookViewId="0">
      <selection activeCell="B8" sqref="B8"/>
    </sheetView>
  </sheetViews>
  <sheetFormatPr defaultColWidth="9" defaultRowHeight="21.95" customHeight="1"/>
  <cols>
    <col min="1" max="1" width="3.140625" style="27" customWidth="1"/>
    <col min="2" max="2" width="19.140625" style="28" customWidth="1"/>
    <col min="3" max="3" width="14.140625" style="29" customWidth="1"/>
    <col min="4" max="4" width="9.85546875" style="30" customWidth="1"/>
    <col min="5" max="5" width="12.140625" style="29" customWidth="1"/>
    <col min="6" max="6" width="14" style="29" customWidth="1"/>
    <col min="7" max="7" width="28.28515625" style="29" customWidth="1"/>
    <col min="8" max="8" width="13.5703125" style="29" customWidth="1"/>
    <col min="9" max="9" width="12.42578125" style="29" customWidth="1"/>
    <col min="10" max="10" width="8.28515625" style="59" customWidth="1"/>
    <col min="11" max="11" width="6.42578125" style="31" customWidth="1"/>
    <col min="12" max="16384" width="9" style="3"/>
  </cols>
  <sheetData>
    <row r="1" spans="1:11" s="2" customFormat="1" ht="1.5" customHeight="1">
      <c r="A1" s="6"/>
      <c r="B1" s="6"/>
      <c r="C1" s="6"/>
      <c r="D1" s="6"/>
      <c r="E1" s="6"/>
      <c r="F1" s="44"/>
      <c r="G1" s="6"/>
      <c r="H1" s="6"/>
      <c r="I1" s="6"/>
      <c r="J1" s="56"/>
      <c r="K1" s="6"/>
    </row>
    <row r="2" spans="1:11" s="2" customFormat="1" ht="27.75" customHeight="1">
      <c r="A2" s="7"/>
      <c r="B2" s="8" t="s">
        <v>9</v>
      </c>
      <c r="C2" s="76" t="s">
        <v>69</v>
      </c>
      <c r="D2" s="77"/>
      <c r="E2" s="74" t="s">
        <v>21</v>
      </c>
      <c r="F2" s="75"/>
      <c r="G2" s="75"/>
      <c r="H2" s="75"/>
      <c r="I2" s="43"/>
      <c r="J2" s="57"/>
      <c r="K2" s="43"/>
    </row>
    <row r="3" spans="1:11" s="2" customFormat="1" ht="3" customHeight="1">
      <c r="A3" s="7"/>
      <c r="B3" s="9"/>
      <c r="C3" s="9" t="s">
        <v>10</v>
      </c>
      <c r="D3" s="9"/>
      <c r="E3" s="45"/>
      <c r="F3" s="46"/>
      <c r="G3" s="45"/>
      <c r="H3" s="10"/>
      <c r="I3" s="10"/>
      <c r="J3" s="54"/>
      <c r="K3" s="11"/>
    </row>
    <row r="4" spans="1:11" s="2" customFormat="1" ht="16.5" customHeight="1">
      <c r="A4" s="12"/>
      <c r="B4" s="79" t="s">
        <v>12</v>
      </c>
      <c r="C4" s="79"/>
      <c r="D4" s="52">
        <v>41</v>
      </c>
      <c r="E4" s="48"/>
      <c r="F4" s="80" t="s">
        <v>19</v>
      </c>
      <c r="G4" s="81"/>
      <c r="H4" s="52">
        <v>24</v>
      </c>
      <c r="I4" s="47"/>
      <c r="J4" s="60" t="s">
        <v>8</v>
      </c>
      <c r="K4" s="63">
        <v>2565</v>
      </c>
    </row>
    <row r="5" spans="1:11" s="2" customFormat="1" ht="15.75" customHeight="1">
      <c r="A5" s="12"/>
      <c r="B5" s="79" t="s">
        <v>18</v>
      </c>
      <c r="C5" s="79"/>
      <c r="D5" s="53">
        <v>41</v>
      </c>
      <c r="E5" s="50">
        <f>D5/D4</f>
        <v>1</v>
      </c>
      <c r="F5" s="81" t="s">
        <v>20</v>
      </c>
      <c r="G5" s="81"/>
      <c r="H5" s="53">
        <v>24</v>
      </c>
      <c r="I5" s="49">
        <f>H5/H4</f>
        <v>1</v>
      </c>
      <c r="J5" s="55" t="s">
        <v>7</v>
      </c>
      <c r="K5" s="51" t="s">
        <v>145</v>
      </c>
    </row>
    <row r="6" spans="1:11" s="4" customFormat="1" ht="4.5" customHeight="1">
      <c r="A6" s="13"/>
      <c r="B6" s="78"/>
      <c r="C6" s="78"/>
      <c r="D6" s="14"/>
      <c r="E6" s="39"/>
      <c r="F6" s="1"/>
      <c r="G6" s="40"/>
      <c r="H6" s="15"/>
      <c r="I6" s="16"/>
      <c r="J6" s="58"/>
      <c r="K6" s="17"/>
    </row>
    <row r="7" spans="1:11" s="5" customFormat="1" ht="36" customHeight="1">
      <c r="A7" s="18" t="s">
        <v>0</v>
      </c>
      <c r="B7" s="18" t="s">
        <v>14</v>
      </c>
      <c r="C7" s="18" t="s">
        <v>1</v>
      </c>
      <c r="D7" s="18" t="s">
        <v>16</v>
      </c>
      <c r="E7" s="19" t="s">
        <v>3</v>
      </c>
      <c r="F7" s="61" t="s">
        <v>17</v>
      </c>
      <c r="G7" s="18" t="s">
        <v>2</v>
      </c>
      <c r="H7" s="64" t="s">
        <v>4</v>
      </c>
      <c r="I7" s="18" t="s">
        <v>5</v>
      </c>
      <c r="J7" s="62" t="s">
        <v>22</v>
      </c>
      <c r="K7" s="20" t="s">
        <v>6</v>
      </c>
    </row>
    <row r="8" spans="1:11" ht="21.95" customHeight="1">
      <c r="A8" s="21">
        <v>1</v>
      </c>
      <c r="B8" s="69" t="s">
        <v>47</v>
      </c>
      <c r="C8" s="22" t="s">
        <v>75</v>
      </c>
      <c r="D8" s="22" t="s">
        <v>108</v>
      </c>
      <c r="E8" s="70" t="s">
        <v>27</v>
      </c>
      <c r="F8" s="25" t="s">
        <v>134</v>
      </c>
      <c r="G8" s="22" t="s">
        <v>139</v>
      </c>
      <c r="H8" s="22" t="s">
        <v>135</v>
      </c>
      <c r="I8" s="22" t="s">
        <v>109</v>
      </c>
      <c r="J8" s="71" t="s">
        <v>143</v>
      </c>
      <c r="K8" s="23">
        <v>2</v>
      </c>
    </row>
    <row r="9" spans="1:11" ht="21.95" customHeight="1">
      <c r="A9" s="24">
        <v>2</v>
      </c>
      <c r="B9" s="69" t="s">
        <v>28</v>
      </c>
      <c r="C9" s="22" t="s">
        <v>71</v>
      </c>
      <c r="D9" s="25" t="s">
        <v>85</v>
      </c>
      <c r="E9" s="70" t="s">
        <v>27</v>
      </c>
      <c r="F9" s="25" t="s">
        <v>134</v>
      </c>
      <c r="G9" s="22" t="s">
        <v>139</v>
      </c>
      <c r="H9" s="25" t="s">
        <v>135</v>
      </c>
      <c r="I9" s="25" t="s">
        <v>109</v>
      </c>
      <c r="J9" s="72" t="s">
        <v>143</v>
      </c>
      <c r="K9" s="23">
        <v>2</v>
      </c>
    </row>
    <row r="10" spans="1:11" ht="21.95" customHeight="1">
      <c r="A10" s="21">
        <v>3</v>
      </c>
      <c r="B10" s="69" t="s">
        <v>136</v>
      </c>
      <c r="C10" s="22" t="s">
        <v>15</v>
      </c>
      <c r="D10" s="25" t="s">
        <v>85</v>
      </c>
      <c r="E10" s="70" t="s">
        <v>27</v>
      </c>
      <c r="F10" s="25" t="s">
        <v>134</v>
      </c>
      <c r="G10" s="22" t="s">
        <v>137</v>
      </c>
      <c r="H10" s="25" t="s">
        <v>138</v>
      </c>
      <c r="I10" s="25" t="s">
        <v>109</v>
      </c>
      <c r="J10" s="72" t="s">
        <v>143</v>
      </c>
      <c r="K10" s="23">
        <v>2</v>
      </c>
    </row>
    <row r="11" spans="1:11" ht="21.95" customHeight="1">
      <c r="A11" s="24">
        <v>4</v>
      </c>
      <c r="B11" s="69" t="s">
        <v>38</v>
      </c>
      <c r="C11" s="22" t="s">
        <v>73</v>
      </c>
      <c r="D11" s="25" t="s">
        <v>104</v>
      </c>
      <c r="E11" s="70" t="s">
        <v>27</v>
      </c>
      <c r="F11" s="25" t="s">
        <v>134</v>
      </c>
      <c r="G11" s="22" t="s">
        <v>139</v>
      </c>
      <c r="H11" s="25" t="s">
        <v>135</v>
      </c>
      <c r="I11" s="25" t="s">
        <v>109</v>
      </c>
      <c r="J11" s="72" t="s">
        <v>143</v>
      </c>
      <c r="K11" s="23">
        <v>2</v>
      </c>
    </row>
    <row r="12" spans="1:11" ht="21.95" customHeight="1">
      <c r="A12" s="21">
        <v>5</v>
      </c>
      <c r="B12" s="69" t="s">
        <v>29</v>
      </c>
      <c r="C12" s="22" t="s">
        <v>70</v>
      </c>
      <c r="D12" s="25" t="s">
        <v>84</v>
      </c>
      <c r="E12" s="70" t="s">
        <v>27</v>
      </c>
      <c r="F12" s="25" t="s">
        <v>134</v>
      </c>
      <c r="G12" s="22" t="s">
        <v>137</v>
      </c>
      <c r="H12" s="25" t="s">
        <v>138</v>
      </c>
      <c r="I12" s="25" t="s">
        <v>109</v>
      </c>
      <c r="J12" s="72" t="s">
        <v>143</v>
      </c>
      <c r="K12" s="23">
        <v>2</v>
      </c>
    </row>
    <row r="13" spans="1:11" ht="21.95" customHeight="1">
      <c r="A13" s="24">
        <v>6</v>
      </c>
      <c r="B13" s="69" t="s">
        <v>40</v>
      </c>
      <c r="C13" s="22" t="s">
        <v>73</v>
      </c>
      <c r="D13" s="25" t="s">
        <v>97</v>
      </c>
      <c r="E13" s="70" t="s">
        <v>27</v>
      </c>
      <c r="F13" s="25" t="s">
        <v>134</v>
      </c>
      <c r="G13" s="22" t="s">
        <v>140</v>
      </c>
      <c r="H13" s="25" t="s">
        <v>135</v>
      </c>
      <c r="I13" s="25" t="s">
        <v>109</v>
      </c>
      <c r="J13" s="72" t="s">
        <v>143</v>
      </c>
      <c r="K13" s="23">
        <v>2</v>
      </c>
    </row>
    <row r="14" spans="1:11" ht="21.95" customHeight="1">
      <c r="A14" s="21">
        <v>7</v>
      </c>
      <c r="B14" s="69" t="s">
        <v>30</v>
      </c>
      <c r="C14" s="22" t="s">
        <v>70</v>
      </c>
      <c r="D14" s="25" t="s">
        <v>86</v>
      </c>
      <c r="E14" s="70" t="s">
        <v>27</v>
      </c>
      <c r="F14" s="25" t="s">
        <v>134</v>
      </c>
      <c r="G14" s="22" t="s">
        <v>139</v>
      </c>
      <c r="H14" s="25" t="s">
        <v>135</v>
      </c>
      <c r="I14" s="25" t="s">
        <v>109</v>
      </c>
      <c r="J14" s="72" t="s">
        <v>143</v>
      </c>
      <c r="K14" s="23">
        <v>2</v>
      </c>
    </row>
    <row r="15" spans="1:11" ht="21.95" customHeight="1">
      <c r="A15" s="24">
        <v>8</v>
      </c>
      <c r="B15" s="69" t="s">
        <v>106</v>
      </c>
      <c r="C15" s="22" t="s">
        <v>72</v>
      </c>
      <c r="D15" s="25" t="s">
        <v>87</v>
      </c>
      <c r="E15" s="70" t="s">
        <v>27</v>
      </c>
      <c r="F15" s="25" t="s">
        <v>134</v>
      </c>
      <c r="G15" s="22" t="s">
        <v>139</v>
      </c>
      <c r="H15" s="25" t="s">
        <v>135</v>
      </c>
      <c r="I15" s="25" t="s">
        <v>109</v>
      </c>
      <c r="J15" s="72" t="s">
        <v>143</v>
      </c>
      <c r="K15" s="26">
        <v>2</v>
      </c>
    </row>
    <row r="16" spans="1:11" ht="21.95" customHeight="1">
      <c r="A16" s="21">
        <v>9</v>
      </c>
      <c r="B16" s="69" t="s">
        <v>44</v>
      </c>
      <c r="C16" s="22" t="s">
        <v>72</v>
      </c>
      <c r="D16" s="25" t="s">
        <v>87</v>
      </c>
      <c r="E16" s="70" t="s">
        <v>27</v>
      </c>
      <c r="F16" s="25" t="s">
        <v>134</v>
      </c>
      <c r="G16" s="22" t="s">
        <v>139</v>
      </c>
      <c r="H16" s="25" t="s">
        <v>135</v>
      </c>
      <c r="I16" s="25" t="s">
        <v>109</v>
      </c>
      <c r="J16" s="72" t="s">
        <v>143</v>
      </c>
      <c r="K16" s="26">
        <v>2</v>
      </c>
    </row>
    <row r="17" spans="1:11" ht="21.95" customHeight="1">
      <c r="A17" s="24">
        <v>10</v>
      </c>
      <c r="B17" s="69" t="s">
        <v>50</v>
      </c>
      <c r="C17" s="22" t="s">
        <v>77</v>
      </c>
      <c r="D17" s="25" t="s">
        <v>87</v>
      </c>
      <c r="E17" s="70" t="s">
        <v>27</v>
      </c>
      <c r="F17" s="25" t="s">
        <v>134</v>
      </c>
      <c r="G17" s="22" t="s">
        <v>139</v>
      </c>
      <c r="H17" s="25" t="s">
        <v>135</v>
      </c>
      <c r="I17" s="25" t="s">
        <v>109</v>
      </c>
      <c r="J17" s="72" t="s">
        <v>143</v>
      </c>
      <c r="K17" s="26">
        <v>2</v>
      </c>
    </row>
    <row r="18" spans="1:11" ht="21.95" customHeight="1">
      <c r="A18" s="21">
        <v>11</v>
      </c>
      <c r="B18" s="69" t="s">
        <v>36</v>
      </c>
      <c r="C18" s="22" t="s">
        <v>71</v>
      </c>
      <c r="D18" s="25" t="s">
        <v>91</v>
      </c>
      <c r="E18" s="70" t="s">
        <v>27</v>
      </c>
      <c r="F18" s="25" t="s">
        <v>134</v>
      </c>
      <c r="G18" s="22" t="s">
        <v>139</v>
      </c>
      <c r="H18" s="25" t="s">
        <v>135</v>
      </c>
      <c r="I18" s="25" t="s">
        <v>109</v>
      </c>
      <c r="J18" s="72" t="s">
        <v>143</v>
      </c>
      <c r="K18" s="26">
        <v>2</v>
      </c>
    </row>
    <row r="19" spans="1:11" ht="21.95" customHeight="1">
      <c r="A19" s="24">
        <v>12</v>
      </c>
      <c r="B19" s="69" t="s">
        <v>48</v>
      </c>
      <c r="C19" s="22" t="s">
        <v>76</v>
      </c>
      <c r="D19" s="25" t="s">
        <v>84</v>
      </c>
      <c r="E19" s="70" t="s">
        <v>27</v>
      </c>
      <c r="F19" s="25" t="s">
        <v>134</v>
      </c>
      <c r="G19" s="22" t="s">
        <v>139</v>
      </c>
      <c r="H19" s="25" t="s">
        <v>135</v>
      </c>
      <c r="I19" s="25" t="s">
        <v>109</v>
      </c>
      <c r="J19" s="72" t="s">
        <v>143</v>
      </c>
      <c r="K19" s="26">
        <v>2</v>
      </c>
    </row>
    <row r="20" spans="1:11" ht="21.95" customHeight="1">
      <c r="A20" s="21">
        <v>13</v>
      </c>
      <c r="B20" s="69" t="s">
        <v>37</v>
      </c>
      <c r="C20" s="22" t="s">
        <v>73</v>
      </c>
      <c r="D20" s="25" t="s">
        <v>91</v>
      </c>
      <c r="E20" s="70" t="s">
        <v>27</v>
      </c>
      <c r="F20" s="25" t="s">
        <v>134</v>
      </c>
      <c r="G20" s="22" t="s">
        <v>139</v>
      </c>
      <c r="H20" s="25" t="s">
        <v>135</v>
      </c>
      <c r="I20" s="25" t="s">
        <v>109</v>
      </c>
      <c r="J20" s="72" t="s">
        <v>143</v>
      </c>
      <c r="K20" s="26">
        <v>2</v>
      </c>
    </row>
    <row r="21" spans="1:11" ht="21.95" customHeight="1">
      <c r="A21" s="24">
        <v>14</v>
      </c>
      <c r="B21" s="69" t="s">
        <v>35</v>
      </c>
      <c r="C21" s="22" t="s">
        <v>71</v>
      </c>
      <c r="D21" s="25" t="s">
        <v>96</v>
      </c>
      <c r="E21" s="70" t="s">
        <v>27</v>
      </c>
      <c r="F21" s="25" t="s">
        <v>134</v>
      </c>
      <c r="G21" s="22" t="s">
        <v>139</v>
      </c>
      <c r="H21" s="25" t="s">
        <v>135</v>
      </c>
      <c r="I21" s="25" t="s">
        <v>109</v>
      </c>
      <c r="J21" s="72" t="s">
        <v>143</v>
      </c>
      <c r="K21" s="26">
        <v>2</v>
      </c>
    </row>
    <row r="22" spans="1:11" ht="21.95" customHeight="1">
      <c r="A22" s="21">
        <v>15</v>
      </c>
      <c r="B22" s="69" t="s">
        <v>110</v>
      </c>
      <c r="C22" s="22" t="s">
        <v>111</v>
      </c>
      <c r="D22" s="25" t="s">
        <v>89</v>
      </c>
      <c r="E22" s="70" t="s">
        <v>27</v>
      </c>
      <c r="F22" s="25" t="s">
        <v>134</v>
      </c>
      <c r="G22" s="22" t="s">
        <v>139</v>
      </c>
      <c r="H22" s="25" t="s">
        <v>135</v>
      </c>
      <c r="I22" s="25" t="s">
        <v>109</v>
      </c>
      <c r="J22" s="72" t="s">
        <v>143</v>
      </c>
      <c r="K22" s="26">
        <v>2</v>
      </c>
    </row>
    <row r="23" spans="1:11" ht="21.95" customHeight="1">
      <c r="A23" s="24">
        <v>16</v>
      </c>
      <c r="B23" s="69" t="s">
        <v>114</v>
      </c>
      <c r="C23" s="22" t="s">
        <v>15</v>
      </c>
      <c r="D23" s="25" t="s">
        <v>89</v>
      </c>
      <c r="E23" s="70" t="s">
        <v>27</v>
      </c>
      <c r="F23" s="25" t="s">
        <v>134</v>
      </c>
      <c r="G23" s="22" t="s">
        <v>139</v>
      </c>
      <c r="H23" s="25" t="s">
        <v>135</v>
      </c>
      <c r="I23" s="25" t="s">
        <v>109</v>
      </c>
      <c r="J23" s="72" t="s">
        <v>143</v>
      </c>
      <c r="K23" s="26">
        <v>2</v>
      </c>
    </row>
    <row r="24" spans="1:11" ht="21.95" customHeight="1">
      <c r="A24" s="21">
        <v>17</v>
      </c>
      <c r="B24" s="69" t="s">
        <v>117</v>
      </c>
      <c r="C24" s="22" t="s">
        <v>77</v>
      </c>
      <c r="D24" s="25" t="s">
        <v>89</v>
      </c>
      <c r="E24" s="70" t="s">
        <v>27</v>
      </c>
      <c r="F24" s="25" t="s">
        <v>134</v>
      </c>
      <c r="G24" s="22" t="s">
        <v>139</v>
      </c>
      <c r="H24" s="25" t="s">
        <v>135</v>
      </c>
      <c r="I24" s="25" t="s">
        <v>109</v>
      </c>
      <c r="J24" s="72" t="s">
        <v>143</v>
      </c>
      <c r="K24" s="26">
        <v>2</v>
      </c>
    </row>
    <row r="25" spans="1:11" ht="21.95" customHeight="1">
      <c r="A25" s="24">
        <v>18</v>
      </c>
      <c r="B25" s="69" t="s">
        <v>118</v>
      </c>
      <c r="C25" s="22" t="s">
        <v>71</v>
      </c>
      <c r="D25" s="25" t="s">
        <v>94</v>
      </c>
      <c r="E25" s="70" t="s">
        <v>27</v>
      </c>
      <c r="F25" s="25" t="s">
        <v>134</v>
      </c>
      <c r="G25" s="22" t="s">
        <v>140</v>
      </c>
      <c r="H25" s="25" t="s">
        <v>135</v>
      </c>
      <c r="I25" s="25" t="s">
        <v>109</v>
      </c>
      <c r="J25" s="72" t="s">
        <v>143</v>
      </c>
      <c r="K25" s="26">
        <v>2</v>
      </c>
    </row>
    <row r="26" spans="1:11" ht="21.95" customHeight="1">
      <c r="A26" s="21">
        <v>19</v>
      </c>
      <c r="B26" s="69" t="s">
        <v>119</v>
      </c>
      <c r="C26" s="22" t="s">
        <v>15</v>
      </c>
      <c r="D26" s="25" t="s">
        <v>86</v>
      </c>
      <c r="E26" s="70" t="s">
        <v>27</v>
      </c>
      <c r="F26" s="25" t="s">
        <v>134</v>
      </c>
      <c r="G26" s="22" t="s">
        <v>139</v>
      </c>
      <c r="H26" s="25" t="s">
        <v>135</v>
      </c>
      <c r="I26" s="25" t="s">
        <v>109</v>
      </c>
      <c r="J26" s="72" t="s">
        <v>143</v>
      </c>
      <c r="K26" s="26">
        <v>2</v>
      </c>
    </row>
    <row r="27" spans="1:11" ht="21.95" customHeight="1">
      <c r="A27" s="24">
        <v>20</v>
      </c>
      <c r="B27" s="69" t="s">
        <v>49</v>
      </c>
      <c r="C27" s="22" t="s">
        <v>74</v>
      </c>
      <c r="D27" s="25" t="s">
        <v>104</v>
      </c>
      <c r="E27" s="70" t="s">
        <v>27</v>
      </c>
      <c r="F27" s="25" t="s">
        <v>134</v>
      </c>
      <c r="G27" s="22" t="s">
        <v>139</v>
      </c>
      <c r="H27" s="25" t="s">
        <v>135</v>
      </c>
      <c r="I27" s="25" t="s">
        <v>109</v>
      </c>
      <c r="J27" s="72" t="s">
        <v>143</v>
      </c>
      <c r="K27" s="26">
        <v>2</v>
      </c>
    </row>
    <row r="28" spans="1:11" ht="21.95" customHeight="1">
      <c r="A28" s="21">
        <v>21</v>
      </c>
      <c r="B28" s="69" t="s">
        <v>120</v>
      </c>
      <c r="C28" s="22" t="s">
        <v>121</v>
      </c>
      <c r="D28" s="25" t="s">
        <v>101</v>
      </c>
      <c r="E28" s="70" t="s">
        <v>27</v>
      </c>
      <c r="F28" s="25" t="s">
        <v>134</v>
      </c>
      <c r="G28" s="22" t="s">
        <v>139</v>
      </c>
      <c r="H28" s="25" t="s">
        <v>135</v>
      </c>
      <c r="I28" s="25" t="s">
        <v>109</v>
      </c>
      <c r="J28" s="72" t="s">
        <v>143</v>
      </c>
      <c r="K28" s="26">
        <v>2</v>
      </c>
    </row>
    <row r="29" spans="1:11" ht="21.95" customHeight="1">
      <c r="A29" s="24">
        <v>22</v>
      </c>
      <c r="B29" s="69" t="s">
        <v>45</v>
      </c>
      <c r="C29" s="22" t="s">
        <v>71</v>
      </c>
      <c r="D29" s="25" t="s">
        <v>101</v>
      </c>
      <c r="E29" s="70" t="s">
        <v>27</v>
      </c>
      <c r="F29" s="25" t="s">
        <v>134</v>
      </c>
      <c r="G29" s="22" t="s">
        <v>139</v>
      </c>
      <c r="H29" s="25" t="s">
        <v>135</v>
      </c>
      <c r="I29" s="25" t="s">
        <v>109</v>
      </c>
      <c r="J29" s="72" t="s">
        <v>143</v>
      </c>
      <c r="K29" s="26">
        <v>2</v>
      </c>
    </row>
    <row r="30" spans="1:11" ht="21.95" customHeight="1">
      <c r="A30" s="21">
        <v>23</v>
      </c>
      <c r="B30" s="69" t="s">
        <v>41</v>
      </c>
      <c r="C30" s="22" t="s">
        <v>73</v>
      </c>
      <c r="D30" s="25" t="s">
        <v>98</v>
      </c>
      <c r="E30" s="70" t="s">
        <v>27</v>
      </c>
      <c r="F30" s="25" t="s">
        <v>134</v>
      </c>
      <c r="G30" s="22" t="s">
        <v>139</v>
      </c>
      <c r="H30" s="25" t="s">
        <v>135</v>
      </c>
      <c r="I30" s="25" t="s">
        <v>109</v>
      </c>
      <c r="J30" s="72" t="s">
        <v>143</v>
      </c>
      <c r="K30" s="26">
        <v>2</v>
      </c>
    </row>
    <row r="31" spans="1:11" ht="21.95" customHeight="1">
      <c r="A31" s="24">
        <v>24</v>
      </c>
      <c r="B31" s="69" t="s">
        <v>112</v>
      </c>
      <c r="C31" s="22" t="s">
        <v>111</v>
      </c>
      <c r="D31" s="25" t="s">
        <v>100</v>
      </c>
      <c r="E31" s="70" t="s">
        <v>27</v>
      </c>
      <c r="F31" s="25" t="s">
        <v>134</v>
      </c>
      <c r="G31" s="22" t="s">
        <v>139</v>
      </c>
      <c r="H31" s="25" t="s">
        <v>135</v>
      </c>
      <c r="I31" s="25" t="s">
        <v>109</v>
      </c>
      <c r="J31" s="72" t="s">
        <v>143</v>
      </c>
      <c r="K31" s="26">
        <v>2</v>
      </c>
    </row>
    <row r="32" spans="1:11" ht="21.95" customHeight="1">
      <c r="A32" s="21">
        <v>25</v>
      </c>
      <c r="B32" s="69" t="s">
        <v>33</v>
      </c>
      <c r="C32" s="22" t="s">
        <v>71</v>
      </c>
      <c r="D32" s="25" t="s">
        <v>92</v>
      </c>
      <c r="E32" s="70" t="s">
        <v>27</v>
      </c>
      <c r="F32" s="25" t="s">
        <v>134</v>
      </c>
      <c r="G32" s="22" t="s">
        <v>139</v>
      </c>
      <c r="H32" s="25" t="s">
        <v>135</v>
      </c>
      <c r="I32" s="25" t="s">
        <v>109</v>
      </c>
      <c r="J32" s="72" t="s">
        <v>143</v>
      </c>
      <c r="K32" s="26">
        <v>2</v>
      </c>
    </row>
    <row r="33" spans="1:11" ht="21.95" customHeight="1">
      <c r="A33" s="24">
        <v>26</v>
      </c>
      <c r="B33" s="69" t="s">
        <v>122</v>
      </c>
      <c r="C33" s="22" t="s">
        <v>77</v>
      </c>
      <c r="D33" s="25" t="s">
        <v>92</v>
      </c>
      <c r="E33" s="70" t="s">
        <v>27</v>
      </c>
      <c r="F33" s="25" t="s">
        <v>134</v>
      </c>
      <c r="G33" s="22" t="s">
        <v>141</v>
      </c>
      <c r="H33" s="25" t="s">
        <v>142</v>
      </c>
      <c r="I33" s="25" t="s">
        <v>109</v>
      </c>
      <c r="J33" s="72" t="s">
        <v>143</v>
      </c>
      <c r="K33" s="26">
        <v>2</v>
      </c>
    </row>
    <row r="34" spans="1:11" ht="21.95" customHeight="1">
      <c r="A34" s="21">
        <v>27</v>
      </c>
      <c r="B34" s="69" t="s">
        <v>105</v>
      </c>
      <c r="C34" s="22" t="s">
        <v>77</v>
      </c>
      <c r="D34" s="25" t="s">
        <v>92</v>
      </c>
      <c r="E34" s="70" t="s">
        <v>27</v>
      </c>
      <c r="F34" s="25" t="s">
        <v>134</v>
      </c>
      <c r="G34" s="22" t="s">
        <v>141</v>
      </c>
      <c r="H34" s="25" t="s">
        <v>142</v>
      </c>
      <c r="I34" s="25" t="s">
        <v>109</v>
      </c>
      <c r="J34" s="72" t="s">
        <v>143</v>
      </c>
      <c r="K34" s="26">
        <v>2</v>
      </c>
    </row>
    <row r="35" spans="1:11" ht="21.95" customHeight="1">
      <c r="A35" s="24">
        <v>28</v>
      </c>
      <c r="B35" s="69" t="s">
        <v>43</v>
      </c>
      <c r="C35" s="22" t="s">
        <v>73</v>
      </c>
      <c r="D35" s="25" t="s">
        <v>99</v>
      </c>
      <c r="E35" s="70" t="s">
        <v>27</v>
      </c>
      <c r="F35" s="25" t="s">
        <v>134</v>
      </c>
      <c r="G35" s="22" t="s">
        <v>139</v>
      </c>
      <c r="H35" s="25" t="s">
        <v>135</v>
      </c>
      <c r="I35" s="25" t="s">
        <v>109</v>
      </c>
      <c r="J35" s="72" t="s">
        <v>143</v>
      </c>
      <c r="K35" s="26">
        <v>2</v>
      </c>
    </row>
    <row r="36" spans="1:11" ht="21.95" customHeight="1">
      <c r="A36" s="21">
        <v>29</v>
      </c>
      <c r="B36" s="69" t="s">
        <v>32</v>
      </c>
      <c r="C36" s="22" t="s">
        <v>71</v>
      </c>
      <c r="D36" s="25" t="s">
        <v>102</v>
      </c>
      <c r="E36" s="70" t="s">
        <v>27</v>
      </c>
      <c r="F36" s="25" t="s">
        <v>134</v>
      </c>
      <c r="G36" s="22" t="s">
        <v>139</v>
      </c>
      <c r="H36" s="25" t="s">
        <v>135</v>
      </c>
      <c r="I36" s="25" t="s">
        <v>109</v>
      </c>
      <c r="J36" s="72" t="s">
        <v>143</v>
      </c>
      <c r="K36" s="26">
        <v>2</v>
      </c>
    </row>
    <row r="37" spans="1:11" ht="21.95" customHeight="1">
      <c r="A37" s="24">
        <v>30</v>
      </c>
      <c r="B37" s="69" t="s">
        <v>146</v>
      </c>
      <c r="C37" s="22" t="s">
        <v>77</v>
      </c>
      <c r="D37" s="25" t="s">
        <v>102</v>
      </c>
      <c r="E37" s="70" t="s">
        <v>27</v>
      </c>
      <c r="F37" s="25" t="s">
        <v>134</v>
      </c>
      <c r="G37" s="22" t="s">
        <v>139</v>
      </c>
      <c r="H37" s="25" t="s">
        <v>135</v>
      </c>
      <c r="I37" s="25" t="s">
        <v>109</v>
      </c>
      <c r="J37" s="72" t="s">
        <v>143</v>
      </c>
      <c r="K37" s="26">
        <v>2</v>
      </c>
    </row>
    <row r="38" spans="1:11" ht="21.95" customHeight="1">
      <c r="A38" s="21">
        <v>31</v>
      </c>
      <c r="B38" s="69" t="s">
        <v>46</v>
      </c>
      <c r="C38" s="22" t="s">
        <v>74</v>
      </c>
      <c r="D38" s="25" t="s">
        <v>144</v>
      </c>
      <c r="E38" s="70" t="s">
        <v>27</v>
      </c>
      <c r="F38" s="25" t="s">
        <v>134</v>
      </c>
      <c r="G38" s="22" t="s">
        <v>140</v>
      </c>
      <c r="H38" s="25" t="s">
        <v>135</v>
      </c>
      <c r="I38" s="25" t="s">
        <v>109</v>
      </c>
      <c r="J38" s="72" t="s">
        <v>143</v>
      </c>
      <c r="K38" s="26">
        <v>2</v>
      </c>
    </row>
    <row r="39" spans="1:11" ht="21.95" customHeight="1">
      <c r="A39" s="24">
        <v>32</v>
      </c>
      <c r="B39" s="69" t="s">
        <v>39</v>
      </c>
      <c r="C39" s="22" t="s">
        <v>71</v>
      </c>
      <c r="D39" s="25" t="s">
        <v>88</v>
      </c>
      <c r="E39" s="70" t="s">
        <v>27</v>
      </c>
      <c r="F39" s="25" t="s">
        <v>134</v>
      </c>
      <c r="G39" s="22" t="s">
        <v>139</v>
      </c>
      <c r="H39" s="25" t="s">
        <v>135</v>
      </c>
      <c r="I39" s="25" t="s">
        <v>109</v>
      </c>
      <c r="J39" s="72" t="s">
        <v>143</v>
      </c>
      <c r="K39" s="26">
        <v>2</v>
      </c>
    </row>
    <row r="40" spans="1:11" ht="21.95" customHeight="1">
      <c r="A40" s="21">
        <v>33</v>
      </c>
      <c r="B40" s="69" t="s">
        <v>124</v>
      </c>
      <c r="C40" s="22" t="s">
        <v>76</v>
      </c>
      <c r="D40" s="25" t="s">
        <v>84</v>
      </c>
      <c r="E40" s="70" t="s">
        <v>27</v>
      </c>
      <c r="F40" s="25" t="s">
        <v>134</v>
      </c>
      <c r="G40" s="22" t="s">
        <v>137</v>
      </c>
      <c r="H40" s="25" t="s">
        <v>138</v>
      </c>
      <c r="I40" s="25" t="s">
        <v>109</v>
      </c>
      <c r="J40" s="72" t="s">
        <v>143</v>
      </c>
      <c r="K40" s="23">
        <v>2</v>
      </c>
    </row>
    <row r="41" spans="1:11" ht="21.95" customHeight="1">
      <c r="A41" s="24">
        <v>34</v>
      </c>
      <c r="B41" s="69" t="s">
        <v>113</v>
      </c>
      <c r="C41" s="22" t="s">
        <v>77</v>
      </c>
      <c r="D41" s="25" t="s">
        <v>88</v>
      </c>
      <c r="E41" s="70" t="s">
        <v>27</v>
      </c>
      <c r="F41" s="25" t="s">
        <v>134</v>
      </c>
      <c r="G41" s="22" t="s">
        <v>139</v>
      </c>
      <c r="H41" s="25" t="s">
        <v>135</v>
      </c>
      <c r="I41" s="25" t="s">
        <v>109</v>
      </c>
      <c r="J41" s="72" t="s">
        <v>143</v>
      </c>
      <c r="K41" s="23">
        <v>2</v>
      </c>
    </row>
    <row r="42" spans="1:11" ht="21.95" customHeight="1">
      <c r="A42" s="21">
        <v>35</v>
      </c>
      <c r="B42" s="69" t="s">
        <v>125</v>
      </c>
      <c r="C42" s="22" t="s">
        <v>76</v>
      </c>
      <c r="D42" s="25" t="s">
        <v>91</v>
      </c>
      <c r="E42" s="70" t="s">
        <v>27</v>
      </c>
      <c r="F42" s="25" t="s">
        <v>134</v>
      </c>
      <c r="G42" s="22" t="s">
        <v>139</v>
      </c>
      <c r="H42" s="25" t="s">
        <v>135</v>
      </c>
      <c r="I42" s="25" t="s">
        <v>109</v>
      </c>
      <c r="J42" s="72" t="s">
        <v>143</v>
      </c>
      <c r="K42" s="23">
        <v>2</v>
      </c>
    </row>
    <row r="43" spans="1:11" ht="21.95" customHeight="1">
      <c r="A43" s="24">
        <v>36</v>
      </c>
      <c r="B43" s="69" t="s">
        <v>126</v>
      </c>
      <c r="C43" s="22" t="s">
        <v>77</v>
      </c>
      <c r="D43" s="25" t="s">
        <v>97</v>
      </c>
      <c r="E43" s="70" t="s">
        <v>27</v>
      </c>
      <c r="F43" s="25" t="s">
        <v>134</v>
      </c>
      <c r="G43" s="22" t="s">
        <v>140</v>
      </c>
      <c r="H43" s="25" t="s">
        <v>135</v>
      </c>
      <c r="I43" s="25" t="s">
        <v>109</v>
      </c>
      <c r="J43" s="72" t="s">
        <v>143</v>
      </c>
      <c r="K43" s="23">
        <v>2</v>
      </c>
    </row>
    <row r="44" spans="1:11" ht="21.95" customHeight="1">
      <c r="A44" s="21">
        <v>37</v>
      </c>
      <c r="B44" s="69" t="s">
        <v>127</v>
      </c>
      <c r="C44" s="22" t="s">
        <v>71</v>
      </c>
      <c r="D44" s="25" t="s">
        <v>133</v>
      </c>
      <c r="E44" s="70" t="s">
        <v>27</v>
      </c>
      <c r="F44" s="25" t="s">
        <v>134</v>
      </c>
      <c r="G44" s="22" t="s">
        <v>139</v>
      </c>
      <c r="H44" s="25" t="s">
        <v>135</v>
      </c>
      <c r="I44" s="25" t="s">
        <v>109</v>
      </c>
      <c r="J44" s="72" t="s">
        <v>143</v>
      </c>
      <c r="K44" s="23">
        <v>2</v>
      </c>
    </row>
    <row r="45" spans="1:11" ht="21.95" customHeight="1">
      <c r="A45" s="24">
        <v>38</v>
      </c>
      <c r="B45" s="69" t="s">
        <v>128</v>
      </c>
      <c r="C45" s="22" t="s">
        <v>77</v>
      </c>
      <c r="D45" s="25" t="s">
        <v>133</v>
      </c>
      <c r="E45" s="70" t="s">
        <v>27</v>
      </c>
      <c r="F45" s="25" t="s">
        <v>134</v>
      </c>
      <c r="G45" s="22" t="s">
        <v>139</v>
      </c>
      <c r="H45" s="25" t="s">
        <v>135</v>
      </c>
      <c r="I45" s="25" t="s">
        <v>109</v>
      </c>
      <c r="J45" s="72" t="s">
        <v>143</v>
      </c>
      <c r="K45" s="23">
        <v>2</v>
      </c>
    </row>
    <row r="46" spans="1:11" ht="21.95" customHeight="1">
      <c r="A46" s="21">
        <v>39</v>
      </c>
      <c r="B46" s="69" t="s">
        <v>34</v>
      </c>
      <c r="C46" s="22" t="s">
        <v>72</v>
      </c>
      <c r="D46" s="25" t="s">
        <v>93</v>
      </c>
      <c r="E46" s="70" t="s">
        <v>27</v>
      </c>
      <c r="F46" s="25" t="s">
        <v>134</v>
      </c>
      <c r="G46" s="22" t="s">
        <v>139</v>
      </c>
      <c r="H46" s="25" t="s">
        <v>135</v>
      </c>
      <c r="I46" s="25" t="s">
        <v>109</v>
      </c>
      <c r="J46" s="72" t="s">
        <v>143</v>
      </c>
      <c r="K46" s="23">
        <v>2</v>
      </c>
    </row>
    <row r="47" spans="1:11" ht="21.95" customHeight="1">
      <c r="A47" s="24">
        <v>40</v>
      </c>
      <c r="B47" s="69" t="s">
        <v>42</v>
      </c>
      <c r="C47" s="22" t="s">
        <v>71</v>
      </c>
      <c r="D47" s="25" t="s">
        <v>95</v>
      </c>
      <c r="E47" s="70" t="s">
        <v>27</v>
      </c>
      <c r="F47" s="25" t="s">
        <v>134</v>
      </c>
      <c r="G47" s="22" t="s">
        <v>139</v>
      </c>
      <c r="H47" s="25" t="s">
        <v>135</v>
      </c>
      <c r="I47" s="25" t="s">
        <v>109</v>
      </c>
      <c r="J47" s="72" t="s">
        <v>143</v>
      </c>
      <c r="K47" s="23">
        <v>2</v>
      </c>
    </row>
    <row r="48" spans="1:11" ht="21.95" customHeight="1">
      <c r="A48" s="21">
        <v>41</v>
      </c>
      <c r="B48" s="69" t="s">
        <v>31</v>
      </c>
      <c r="C48" s="22" t="s">
        <v>72</v>
      </c>
      <c r="D48" s="25" t="s">
        <v>90</v>
      </c>
      <c r="E48" s="70" t="s">
        <v>27</v>
      </c>
      <c r="F48" s="25" t="s">
        <v>134</v>
      </c>
      <c r="G48" s="22" t="s">
        <v>139</v>
      </c>
      <c r="H48" s="25" t="s">
        <v>135</v>
      </c>
      <c r="I48" s="25" t="s">
        <v>109</v>
      </c>
      <c r="J48" s="72" t="s">
        <v>143</v>
      </c>
      <c r="K48" s="23">
        <v>2</v>
      </c>
    </row>
    <row r="49" spans="1:11" ht="21.95" customHeight="1">
      <c r="A49" s="24">
        <v>42</v>
      </c>
      <c r="B49" s="69" t="s">
        <v>53</v>
      </c>
      <c r="C49" s="22" t="s">
        <v>79</v>
      </c>
      <c r="D49" s="25" t="s">
        <v>108</v>
      </c>
      <c r="E49" s="70" t="s">
        <v>52</v>
      </c>
      <c r="F49" s="25" t="s">
        <v>134</v>
      </c>
      <c r="G49" s="22" t="s">
        <v>139</v>
      </c>
      <c r="H49" s="25" t="s">
        <v>135</v>
      </c>
      <c r="I49" s="25" t="s">
        <v>109</v>
      </c>
      <c r="J49" s="72" t="s">
        <v>143</v>
      </c>
      <c r="K49" s="23">
        <v>2</v>
      </c>
    </row>
    <row r="50" spans="1:11" ht="21.95" customHeight="1">
      <c r="A50" s="21">
        <v>43</v>
      </c>
      <c r="B50" s="69" t="s">
        <v>107</v>
      </c>
      <c r="C50" s="22" t="s">
        <v>80</v>
      </c>
      <c r="D50" s="25" t="s">
        <v>108</v>
      </c>
      <c r="E50" s="70" t="s">
        <v>52</v>
      </c>
      <c r="F50" s="25" t="s">
        <v>134</v>
      </c>
      <c r="G50" s="22" t="s">
        <v>139</v>
      </c>
      <c r="H50" s="25" t="s">
        <v>135</v>
      </c>
      <c r="I50" s="25" t="s">
        <v>109</v>
      </c>
      <c r="J50" s="72" t="s">
        <v>143</v>
      </c>
      <c r="K50" s="23">
        <v>2</v>
      </c>
    </row>
    <row r="51" spans="1:11" ht="21.95" customHeight="1">
      <c r="A51" s="24">
        <v>44</v>
      </c>
      <c r="B51" s="69" t="s">
        <v>51</v>
      </c>
      <c r="C51" s="22" t="s">
        <v>78</v>
      </c>
      <c r="D51" s="25" t="s">
        <v>85</v>
      </c>
      <c r="E51" s="70" t="s">
        <v>52</v>
      </c>
      <c r="F51" s="25" t="s">
        <v>134</v>
      </c>
      <c r="G51" s="22" t="s">
        <v>139</v>
      </c>
      <c r="H51" s="25" t="s">
        <v>135</v>
      </c>
      <c r="I51" s="25" t="s">
        <v>109</v>
      </c>
      <c r="J51" s="72" t="s">
        <v>143</v>
      </c>
      <c r="K51" s="23">
        <v>2</v>
      </c>
    </row>
    <row r="52" spans="1:11" ht="21.95" customHeight="1">
      <c r="A52" s="21">
        <v>45</v>
      </c>
      <c r="B52" s="69" t="s">
        <v>55</v>
      </c>
      <c r="C52" s="22" t="s">
        <v>80</v>
      </c>
      <c r="D52" s="25" t="s">
        <v>85</v>
      </c>
      <c r="E52" s="70" t="s">
        <v>52</v>
      </c>
      <c r="F52" s="25" t="s">
        <v>134</v>
      </c>
      <c r="G52" s="22" t="s">
        <v>139</v>
      </c>
      <c r="H52" s="25" t="s">
        <v>135</v>
      </c>
      <c r="I52" s="25" t="s">
        <v>109</v>
      </c>
      <c r="J52" s="72" t="s">
        <v>143</v>
      </c>
      <c r="K52" s="26">
        <v>2</v>
      </c>
    </row>
    <row r="53" spans="1:11" ht="21.95" customHeight="1">
      <c r="A53" s="24">
        <v>46</v>
      </c>
      <c r="B53" s="69" t="s">
        <v>57</v>
      </c>
      <c r="C53" s="22" t="s">
        <v>80</v>
      </c>
      <c r="D53" s="25" t="s">
        <v>84</v>
      </c>
      <c r="E53" s="70" t="s">
        <v>52</v>
      </c>
      <c r="F53" s="25" t="s">
        <v>134</v>
      </c>
      <c r="G53" s="22" t="s">
        <v>139</v>
      </c>
      <c r="H53" s="25" t="s">
        <v>135</v>
      </c>
      <c r="I53" s="25" t="s">
        <v>109</v>
      </c>
      <c r="J53" s="72" t="s">
        <v>143</v>
      </c>
      <c r="K53" s="26">
        <v>2</v>
      </c>
    </row>
    <row r="54" spans="1:11" ht="21.95" customHeight="1">
      <c r="A54" s="21">
        <v>47</v>
      </c>
      <c r="B54" s="69" t="s">
        <v>56</v>
      </c>
      <c r="C54" s="22" t="s">
        <v>80</v>
      </c>
      <c r="D54" s="25" t="s">
        <v>84</v>
      </c>
      <c r="E54" s="70" t="s">
        <v>52</v>
      </c>
      <c r="F54" s="25" t="s">
        <v>134</v>
      </c>
      <c r="G54" s="22" t="s">
        <v>139</v>
      </c>
      <c r="H54" s="25" t="s">
        <v>135</v>
      </c>
      <c r="I54" s="25" t="s">
        <v>109</v>
      </c>
      <c r="J54" s="72" t="s">
        <v>143</v>
      </c>
      <c r="K54" s="26">
        <v>2</v>
      </c>
    </row>
    <row r="55" spans="1:11" ht="21.95" customHeight="1">
      <c r="A55" s="24">
        <v>48</v>
      </c>
      <c r="B55" s="69" t="s">
        <v>58</v>
      </c>
      <c r="C55" s="22" t="s">
        <v>80</v>
      </c>
      <c r="D55" s="25" t="s">
        <v>84</v>
      </c>
      <c r="E55" s="70" t="s">
        <v>52</v>
      </c>
      <c r="F55" s="25" t="s">
        <v>134</v>
      </c>
      <c r="G55" s="22" t="s">
        <v>139</v>
      </c>
      <c r="H55" s="25" t="s">
        <v>135</v>
      </c>
      <c r="I55" s="25" t="s">
        <v>109</v>
      </c>
      <c r="J55" s="72" t="s">
        <v>143</v>
      </c>
      <c r="K55" s="26">
        <v>2</v>
      </c>
    </row>
    <row r="56" spans="1:11" ht="21.95" customHeight="1">
      <c r="A56" s="21">
        <v>49</v>
      </c>
      <c r="B56" s="69" t="s">
        <v>59</v>
      </c>
      <c r="C56" s="22" t="s">
        <v>81</v>
      </c>
      <c r="D56" s="25" t="s">
        <v>84</v>
      </c>
      <c r="E56" s="70" t="s">
        <v>52</v>
      </c>
      <c r="F56" s="25" t="s">
        <v>134</v>
      </c>
      <c r="G56" s="22" t="s">
        <v>139</v>
      </c>
      <c r="H56" s="25" t="s">
        <v>135</v>
      </c>
      <c r="I56" s="25" t="s">
        <v>109</v>
      </c>
      <c r="J56" s="72" t="s">
        <v>143</v>
      </c>
      <c r="K56" s="26">
        <v>2</v>
      </c>
    </row>
    <row r="57" spans="1:11" ht="21.95" customHeight="1">
      <c r="A57" s="24">
        <v>50</v>
      </c>
      <c r="B57" s="69" t="s">
        <v>54</v>
      </c>
      <c r="C57" s="22" t="s">
        <v>80</v>
      </c>
      <c r="D57" s="25" t="s">
        <v>87</v>
      </c>
      <c r="E57" s="70" t="s">
        <v>52</v>
      </c>
      <c r="F57" s="25" t="s">
        <v>134</v>
      </c>
      <c r="G57" s="22" t="s">
        <v>139</v>
      </c>
      <c r="H57" s="25" t="s">
        <v>135</v>
      </c>
      <c r="I57" s="25" t="s">
        <v>109</v>
      </c>
      <c r="J57" s="72" t="s">
        <v>143</v>
      </c>
      <c r="K57" s="26">
        <v>2</v>
      </c>
    </row>
    <row r="58" spans="1:11" ht="21.95" customHeight="1">
      <c r="A58" s="21">
        <v>51</v>
      </c>
      <c r="B58" s="69" t="s">
        <v>61</v>
      </c>
      <c r="C58" s="22" t="s">
        <v>82</v>
      </c>
      <c r="D58" s="25" t="s">
        <v>86</v>
      </c>
      <c r="E58" s="70" t="s">
        <v>52</v>
      </c>
      <c r="F58" s="25" t="s">
        <v>134</v>
      </c>
      <c r="G58" s="22" t="s">
        <v>139</v>
      </c>
      <c r="H58" s="25" t="s">
        <v>135</v>
      </c>
      <c r="I58" s="25" t="s">
        <v>109</v>
      </c>
      <c r="J58" s="72" t="s">
        <v>143</v>
      </c>
      <c r="K58" s="26">
        <v>2</v>
      </c>
    </row>
    <row r="59" spans="1:11" ht="21.95" customHeight="1">
      <c r="A59" s="24">
        <v>52</v>
      </c>
      <c r="B59" s="69" t="s">
        <v>60</v>
      </c>
      <c r="C59" s="22" t="s">
        <v>82</v>
      </c>
      <c r="D59" s="25" t="s">
        <v>86</v>
      </c>
      <c r="E59" s="70" t="s">
        <v>52</v>
      </c>
      <c r="F59" s="25" t="s">
        <v>134</v>
      </c>
      <c r="G59" s="22" t="s">
        <v>139</v>
      </c>
      <c r="H59" s="25" t="s">
        <v>135</v>
      </c>
      <c r="I59" s="25" t="s">
        <v>109</v>
      </c>
      <c r="J59" s="72" t="s">
        <v>143</v>
      </c>
      <c r="K59" s="26">
        <v>2</v>
      </c>
    </row>
    <row r="60" spans="1:11" ht="21.95" customHeight="1">
      <c r="A60" s="21">
        <v>53</v>
      </c>
      <c r="B60" s="69" t="s">
        <v>62</v>
      </c>
      <c r="C60" s="22" t="s">
        <v>80</v>
      </c>
      <c r="D60" s="25" t="s">
        <v>86</v>
      </c>
      <c r="E60" s="70" t="s">
        <v>52</v>
      </c>
      <c r="F60" s="25" t="s">
        <v>134</v>
      </c>
      <c r="G60" s="22" t="s">
        <v>139</v>
      </c>
      <c r="H60" s="25" t="s">
        <v>135</v>
      </c>
      <c r="I60" s="25" t="s">
        <v>109</v>
      </c>
      <c r="J60" s="72" t="s">
        <v>143</v>
      </c>
      <c r="K60" s="26">
        <v>2</v>
      </c>
    </row>
    <row r="61" spans="1:11" ht="21.95" customHeight="1">
      <c r="A61" s="24">
        <v>54</v>
      </c>
      <c r="B61" s="69" t="s">
        <v>129</v>
      </c>
      <c r="C61" s="22" t="s">
        <v>80</v>
      </c>
      <c r="D61" s="25" t="s">
        <v>104</v>
      </c>
      <c r="E61" s="70" t="s">
        <v>52</v>
      </c>
      <c r="F61" s="25" t="s">
        <v>134</v>
      </c>
      <c r="G61" s="22" t="s">
        <v>139</v>
      </c>
      <c r="H61" s="25" t="s">
        <v>135</v>
      </c>
      <c r="I61" s="25" t="s">
        <v>109</v>
      </c>
      <c r="J61" s="72" t="s">
        <v>143</v>
      </c>
      <c r="K61" s="26">
        <v>2</v>
      </c>
    </row>
    <row r="62" spans="1:11" ht="21.95" customHeight="1">
      <c r="A62" s="21">
        <v>55</v>
      </c>
      <c r="B62" s="69" t="s">
        <v>63</v>
      </c>
      <c r="C62" s="22" t="s">
        <v>80</v>
      </c>
      <c r="D62" s="25" t="s">
        <v>91</v>
      </c>
      <c r="E62" s="73" t="s">
        <v>52</v>
      </c>
      <c r="F62" s="25" t="s">
        <v>134</v>
      </c>
      <c r="G62" s="22" t="s">
        <v>139</v>
      </c>
      <c r="H62" s="25" t="s">
        <v>135</v>
      </c>
      <c r="I62" s="25" t="s">
        <v>109</v>
      </c>
      <c r="J62" s="72" t="s">
        <v>143</v>
      </c>
      <c r="K62" s="26">
        <v>2</v>
      </c>
    </row>
    <row r="63" spans="1:11" ht="21.95" customHeight="1">
      <c r="A63" s="24">
        <v>56</v>
      </c>
      <c r="B63" s="69" t="s">
        <v>66</v>
      </c>
      <c r="C63" s="22" t="s">
        <v>80</v>
      </c>
      <c r="D63" s="25" t="s">
        <v>94</v>
      </c>
      <c r="E63" s="73" t="s">
        <v>52</v>
      </c>
      <c r="F63" s="25" t="s">
        <v>134</v>
      </c>
      <c r="G63" s="22" t="s">
        <v>139</v>
      </c>
      <c r="H63" s="25" t="s">
        <v>135</v>
      </c>
      <c r="I63" s="25" t="s">
        <v>109</v>
      </c>
      <c r="J63" s="72" t="s">
        <v>143</v>
      </c>
      <c r="K63" s="26">
        <v>2</v>
      </c>
    </row>
    <row r="64" spans="1:11" ht="21.95" customHeight="1">
      <c r="A64" s="21">
        <v>57</v>
      </c>
      <c r="B64" s="69" t="s">
        <v>130</v>
      </c>
      <c r="C64" s="22" t="s">
        <v>80</v>
      </c>
      <c r="D64" s="25" t="s">
        <v>101</v>
      </c>
      <c r="E64" s="73" t="s">
        <v>52</v>
      </c>
      <c r="F64" s="25" t="s">
        <v>134</v>
      </c>
      <c r="G64" s="22" t="s">
        <v>139</v>
      </c>
      <c r="H64" s="25" t="s">
        <v>135</v>
      </c>
      <c r="I64" s="25" t="s">
        <v>109</v>
      </c>
      <c r="J64" s="72" t="s">
        <v>143</v>
      </c>
      <c r="K64" s="26">
        <v>2</v>
      </c>
    </row>
    <row r="65" spans="1:11" ht="21.95" customHeight="1">
      <c r="A65" s="24">
        <v>58</v>
      </c>
      <c r="B65" s="69" t="s">
        <v>64</v>
      </c>
      <c r="C65" s="22" t="s">
        <v>80</v>
      </c>
      <c r="D65" s="25" t="s">
        <v>97</v>
      </c>
      <c r="E65" s="73" t="s">
        <v>52</v>
      </c>
      <c r="F65" s="25" t="s">
        <v>134</v>
      </c>
      <c r="G65" s="22" t="s">
        <v>140</v>
      </c>
      <c r="H65" s="25" t="s">
        <v>135</v>
      </c>
      <c r="I65" s="25" t="s">
        <v>109</v>
      </c>
      <c r="J65" s="72" t="s">
        <v>143</v>
      </c>
      <c r="K65" s="26">
        <v>2</v>
      </c>
    </row>
    <row r="66" spans="1:11" ht="21.95" customHeight="1">
      <c r="A66" s="21">
        <v>59</v>
      </c>
      <c r="B66" s="69" t="s">
        <v>65</v>
      </c>
      <c r="C66" s="22" t="s">
        <v>80</v>
      </c>
      <c r="D66" s="25" t="s">
        <v>89</v>
      </c>
      <c r="E66" s="73" t="s">
        <v>52</v>
      </c>
      <c r="F66" s="25" t="s">
        <v>134</v>
      </c>
      <c r="G66" s="22" t="s">
        <v>139</v>
      </c>
      <c r="H66" s="25" t="s">
        <v>135</v>
      </c>
      <c r="I66" s="25" t="s">
        <v>109</v>
      </c>
      <c r="J66" s="72" t="s">
        <v>143</v>
      </c>
      <c r="K66" s="26">
        <v>2</v>
      </c>
    </row>
    <row r="67" spans="1:11" ht="21.95" customHeight="1">
      <c r="A67" s="24">
        <v>60</v>
      </c>
      <c r="B67" s="69" t="s">
        <v>131</v>
      </c>
      <c r="C67" s="22" t="s">
        <v>80</v>
      </c>
      <c r="D67" s="25" t="s">
        <v>96</v>
      </c>
      <c r="E67" s="73" t="s">
        <v>52</v>
      </c>
      <c r="F67" s="25" t="s">
        <v>134</v>
      </c>
      <c r="G67" s="22" t="s">
        <v>139</v>
      </c>
      <c r="H67" s="25" t="s">
        <v>135</v>
      </c>
      <c r="I67" s="25" t="s">
        <v>109</v>
      </c>
      <c r="J67" s="72" t="s">
        <v>143</v>
      </c>
      <c r="K67" s="26">
        <v>2</v>
      </c>
    </row>
    <row r="68" spans="1:11" ht="21.95" customHeight="1">
      <c r="A68" s="21">
        <v>61</v>
      </c>
      <c r="B68" s="69" t="s">
        <v>68</v>
      </c>
      <c r="C68" s="22" t="s">
        <v>80</v>
      </c>
      <c r="D68" s="25" t="s">
        <v>92</v>
      </c>
      <c r="E68" s="73" t="s">
        <v>52</v>
      </c>
      <c r="F68" s="25" t="s">
        <v>134</v>
      </c>
      <c r="G68" s="22" t="s">
        <v>139</v>
      </c>
      <c r="H68" s="25" t="s">
        <v>135</v>
      </c>
      <c r="I68" s="25" t="s">
        <v>109</v>
      </c>
      <c r="J68" s="72" t="s">
        <v>143</v>
      </c>
      <c r="K68" s="26">
        <v>2</v>
      </c>
    </row>
    <row r="69" spans="1:11" ht="21.95" customHeight="1">
      <c r="A69" s="24">
        <v>62</v>
      </c>
      <c r="B69" s="69" t="s">
        <v>67</v>
      </c>
      <c r="C69" s="22" t="s">
        <v>80</v>
      </c>
      <c r="D69" s="25" t="s">
        <v>103</v>
      </c>
      <c r="E69" s="73" t="s">
        <v>52</v>
      </c>
      <c r="F69" s="25" t="s">
        <v>134</v>
      </c>
      <c r="G69" s="22" t="s">
        <v>139</v>
      </c>
      <c r="H69" s="25" t="s">
        <v>135</v>
      </c>
      <c r="I69" s="25" t="s">
        <v>109</v>
      </c>
      <c r="J69" s="72" t="s">
        <v>143</v>
      </c>
      <c r="K69" s="26">
        <v>2</v>
      </c>
    </row>
    <row r="70" spans="1:11" ht="21.95" customHeight="1">
      <c r="A70" s="21">
        <v>63</v>
      </c>
      <c r="B70" s="69" t="s">
        <v>132</v>
      </c>
      <c r="C70" s="22" t="s">
        <v>80</v>
      </c>
      <c r="D70" s="25" t="s">
        <v>100</v>
      </c>
      <c r="E70" s="73" t="s">
        <v>52</v>
      </c>
      <c r="F70" s="25" t="s">
        <v>134</v>
      </c>
      <c r="G70" s="22" t="s">
        <v>139</v>
      </c>
      <c r="H70" s="25" t="s">
        <v>135</v>
      </c>
      <c r="I70" s="25" t="s">
        <v>109</v>
      </c>
      <c r="J70" s="72" t="s">
        <v>143</v>
      </c>
      <c r="K70" s="26">
        <v>2</v>
      </c>
    </row>
    <row r="71" spans="1:11" ht="21.95" customHeight="1">
      <c r="A71" s="24">
        <v>64</v>
      </c>
      <c r="B71" s="69" t="s">
        <v>83</v>
      </c>
      <c r="C71" s="22" t="s">
        <v>80</v>
      </c>
      <c r="D71" s="25" t="s">
        <v>88</v>
      </c>
      <c r="E71" s="73" t="s">
        <v>52</v>
      </c>
      <c r="F71" s="25" t="s">
        <v>134</v>
      </c>
      <c r="G71" s="22" t="s">
        <v>139</v>
      </c>
      <c r="H71" s="25" t="s">
        <v>135</v>
      </c>
      <c r="I71" s="25" t="s">
        <v>109</v>
      </c>
      <c r="J71" s="72" t="s">
        <v>143</v>
      </c>
      <c r="K71" s="26">
        <v>2</v>
      </c>
    </row>
    <row r="72" spans="1:11" ht="21.95" customHeight="1">
      <c r="A72" s="21">
        <v>65</v>
      </c>
      <c r="B72" s="69" t="s">
        <v>115</v>
      </c>
      <c r="C72" s="22" t="s">
        <v>80</v>
      </c>
      <c r="D72" s="25" t="s">
        <v>91</v>
      </c>
      <c r="E72" s="73" t="s">
        <v>52</v>
      </c>
      <c r="F72" s="25" t="s">
        <v>134</v>
      </c>
      <c r="G72" s="22" t="s">
        <v>139</v>
      </c>
      <c r="H72" s="25" t="s">
        <v>135</v>
      </c>
      <c r="I72" s="25" t="s">
        <v>109</v>
      </c>
      <c r="J72" s="72" t="s">
        <v>143</v>
      </c>
      <c r="K72" s="26">
        <v>2</v>
      </c>
    </row>
    <row r="73" spans="1:11" ht="21.95" customHeight="1">
      <c r="D73" s="29"/>
      <c r="E73" s="30"/>
    </row>
    <row r="74" spans="1:11" ht="21.95" customHeight="1">
      <c r="D74" s="29"/>
      <c r="E74" s="30"/>
    </row>
    <row r="75" spans="1:11" ht="21.95" customHeight="1">
      <c r="D75" s="29"/>
      <c r="E75" s="30"/>
    </row>
    <row r="76" spans="1:11" ht="21.95" customHeight="1">
      <c r="D76" s="29"/>
      <c r="E76" s="30"/>
    </row>
    <row r="77" spans="1:11" ht="21.95" customHeight="1">
      <c r="D77" s="29"/>
      <c r="E77" s="30"/>
    </row>
    <row r="78" spans="1:11" ht="21.95" customHeight="1">
      <c r="D78" s="29"/>
      <c r="E78" s="30"/>
    </row>
    <row r="79" spans="1:11" ht="21.95" customHeight="1">
      <c r="D79" s="29"/>
      <c r="E79" s="30"/>
    </row>
    <row r="80" spans="1:11" ht="21.95" customHeight="1">
      <c r="D80" s="29"/>
      <c r="E80" s="30"/>
    </row>
    <row r="81" spans="4:5" ht="21.95" customHeight="1">
      <c r="D81" s="29"/>
      <c r="E81" s="30"/>
    </row>
    <row r="82" spans="4:5" ht="21.95" customHeight="1">
      <c r="D82" s="29"/>
      <c r="E82" s="30"/>
    </row>
    <row r="83" spans="4:5" ht="21.95" customHeight="1">
      <c r="D83" s="29"/>
      <c r="E83" s="30"/>
    </row>
    <row r="84" spans="4:5" ht="21.95" customHeight="1">
      <c r="D84" s="29"/>
      <c r="E84" s="30"/>
    </row>
    <row r="85" spans="4:5" ht="21.95" customHeight="1">
      <c r="D85" s="29"/>
      <c r="E85" s="30"/>
    </row>
    <row r="86" spans="4:5" ht="21.95" customHeight="1">
      <c r="D86" s="29"/>
      <c r="E86" s="30"/>
    </row>
    <row r="87" spans="4:5" ht="21.95" customHeight="1">
      <c r="D87" s="29"/>
      <c r="E87" s="30"/>
    </row>
    <row r="88" spans="4:5" ht="21.95" customHeight="1">
      <c r="D88" s="29"/>
      <c r="E88" s="30"/>
    </row>
    <row r="89" spans="4:5" ht="21.95" customHeight="1">
      <c r="D89" s="29"/>
      <c r="E89" s="30"/>
    </row>
    <row r="90" spans="4:5" ht="21.95" customHeight="1">
      <c r="D90" s="29"/>
      <c r="E90" s="30"/>
    </row>
    <row r="91" spans="4:5" ht="21.95" customHeight="1">
      <c r="D91" s="29"/>
      <c r="E91" s="30"/>
    </row>
    <row r="92" spans="4:5" ht="21.95" customHeight="1">
      <c r="D92" s="29"/>
      <c r="E92" s="30"/>
    </row>
    <row r="93" spans="4:5" ht="21.95" customHeight="1">
      <c r="D93" s="29"/>
      <c r="E93" s="30"/>
    </row>
    <row r="94" spans="4:5" ht="21.95" customHeight="1">
      <c r="D94" s="29"/>
      <c r="E94" s="30"/>
    </row>
    <row r="95" spans="4:5" ht="21.95" customHeight="1">
      <c r="D95" s="29"/>
      <c r="E95" s="30"/>
    </row>
    <row r="96" spans="4:5" ht="21.95" customHeight="1">
      <c r="D96" s="29"/>
      <c r="E96" s="30"/>
    </row>
    <row r="97" spans="4:5" ht="21.95" customHeight="1">
      <c r="D97" s="29"/>
      <c r="E97" s="30"/>
    </row>
    <row r="98" spans="4:5" ht="21.95" customHeight="1">
      <c r="D98" s="29"/>
      <c r="E98" s="30"/>
    </row>
    <row r="99" spans="4:5" ht="21.95" customHeight="1">
      <c r="D99" s="29"/>
      <c r="E99" s="30"/>
    </row>
    <row r="100" spans="4:5" ht="21.95" customHeight="1">
      <c r="D100" s="29"/>
      <c r="E100" s="30"/>
    </row>
    <row r="101" spans="4:5" ht="21.95" customHeight="1">
      <c r="D101" s="29"/>
      <c r="E101" s="30"/>
    </row>
    <row r="102" spans="4:5" ht="21.95" customHeight="1">
      <c r="D102" s="29"/>
      <c r="E102" s="30"/>
    </row>
    <row r="103" spans="4:5" ht="21.95" customHeight="1">
      <c r="D103" s="29"/>
      <c r="E103" s="30"/>
    </row>
    <row r="104" spans="4:5" ht="21.95" customHeight="1">
      <c r="D104" s="29"/>
      <c r="E104" s="30"/>
    </row>
    <row r="105" spans="4:5" ht="21.95" customHeight="1">
      <c r="D105" s="29"/>
      <c r="E105" s="30"/>
    </row>
    <row r="106" spans="4:5" ht="21.95" customHeight="1">
      <c r="D106" s="29"/>
      <c r="E106" s="30"/>
    </row>
    <row r="107" spans="4:5" ht="21.95" customHeight="1">
      <c r="D107" s="29"/>
      <c r="E107" s="30"/>
    </row>
    <row r="108" spans="4:5" ht="21.95" customHeight="1">
      <c r="D108" s="29"/>
      <c r="E108" s="30"/>
    </row>
    <row r="109" spans="4:5" ht="21.95" customHeight="1">
      <c r="D109" s="29"/>
      <c r="E109" s="30"/>
    </row>
    <row r="110" spans="4:5" ht="21.95" customHeight="1">
      <c r="D110" s="29"/>
      <c r="E110" s="30"/>
    </row>
    <row r="111" spans="4:5" ht="21.95" customHeight="1">
      <c r="D111" s="29"/>
      <c r="E111" s="30"/>
    </row>
    <row r="112" spans="4:5" ht="21.95" customHeight="1">
      <c r="D112" s="29"/>
      <c r="E112" s="30"/>
    </row>
    <row r="113" spans="4:5" ht="21.95" customHeight="1">
      <c r="D113" s="29"/>
      <c r="E113" s="30"/>
    </row>
    <row r="114" spans="4:5" ht="21.95" customHeight="1">
      <c r="D114" s="29"/>
      <c r="E114" s="30"/>
    </row>
    <row r="115" spans="4:5" ht="21.95" customHeight="1">
      <c r="D115" s="29"/>
      <c r="E115" s="30"/>
    </row>
    <row r="116" spans="4:5" ht="21.95" customHeight="1">
      <c r="D116" s="29"/>
      <c r="E116" s="30"/>
    </row>
    <row r="117" spans="4:5" ht="21.95" customHeight="1">
      <c r="D117" s="29"/>
      <c r="E117" s="30"/>
    </row>
    <row r="118" spans="4:5" ht="21.95" customHeight="1">
      <c r="D118" s="29"/>
      <c r="E118" s="30"/>
    </row>
    <row r="119" spans="4:5" ht="21.95" customHeight="1">
      <c r="D119" s="29"/>
      <c r="E119" s="30"/>
    </row>
    <row r="120" spans="4:5" ht="21.95" customHeight="1">
      <c r="D120" s="29"/>
      <c r="E120" s="30"/>
    </row>
    <row r="121" spans="4:5" ht="21.95" customHeight="1">
      <c r="D121" s="29"/>
      <c r="E121" s="30"/>
    </row>
    <row r="122" spans="4:5" ht="21.95" customHeight="1">
      <c r="D122" s="29"/>
      <c r="E122" s="30"/>
    </row>
    <row r="123" spans="4:5" ht="21.95" customHeight="1">
      <c r="D123" s="29"/>
      <c r="E123" s="30"/>
    </row>
    <row r="124" spans="4:5" ht="21.95" customHeight="1">
      <c r="D124" s="29"/>
      <c r="E124" s="30"/>
    </row>
    <row r="125" spans="4:5" ht="21.95" customHeight="1">
      <c r="D125" s="29"/>
      <c r="E125" s="30"/>
    </row>
    <row r="126" spans="4:5" ht="21.95" customHeight="1">
      <c r="D126" s="29"/>
      <c r="E126" s="30"/>
    </row>
    <row r="127" spans="4:5" ht="21.95" customHeight="1">
      <c r="D127" s="29"/>
      <c r="E127" s="30"/>
    </row>
    <row r="128" spans="4:5" ht="21.95" customHeight="1">
      <c r="D128" s="29"/>
      <c r="E128" s="30"/>
    </row>
    <row r="129" spans="4:5" ht="21.95" customHeight="1">
      <c r="D129" s="29"/>
      <c r="E129" s="30"/>
    </row>
    <row r="130" spans="4:5" ht="21.95" customHeight="1">
      <c r="D130" s="29"/>
      <c r="E130" s="30"/>
    </row>
    <row r="131" spans="4:5" ht="21.95" customHeight="1">
      <c r="D131" s="29"/>
      <c r="E131" s="30"/>
    </row>
    <row r="132" spans="4:5" ht="21.95" customHeight="1">
      <c r="D132" s="29"/>
      <c r="E132" s="30"/>
    </row>
    <row r="133" spans="4:5" ht="21.95" customHeight="1">
      <c r="D133" s="29"/>
      <c r="E133" s="30"/>
    </row>
    <row r="134" spans="4:5" ht="21.95" customHeight="1">
      <c r="D134" s="29"/>
      <c r="E134" s="30"/>
    </row>
    <row r="135" spans="4:5" ht="21.95" customHeight="1">
      <c r="D135" s="29"/>
      <c r="E135" s="30"/>
    </row>
    <row r="136" spans="4:5" ht="21.95" customHeight="1">
      <c r="D136" s="29"/>
      <c r="E136" s="30"/>
    </row>
    <row r="137" spans="4:5" ht="21.95" customHeight="1">
      <c r="D137" s="29"/>
      <c r="E137" s="30"/>
    </row>
    <row r="138" spans="4:5" ht="21.95" customHeight="1">
      <c r="D138" s="29"/>
      <c r="E138" s="30"/>
    </row>
    <row r="139" spans="4:5" ht="21.95" customHeight="1">
      <c r="D139" s="29"/>
      <c r="E139" s="30"/>
    </row>
    <row r="140" spans="4:5" ht="21.95" customHeight="1">
      <c r="D140" s="29"/>
      <c r="E140" s="30"/>
    </row>
    <row r="141" spans="4:5" ht="21.95" customHeight="1">
      <c r="D141" s="29"/>
      <c r="E141" s="30"/>
    </row>
    <row r="142" spans="4:5" ht="21.95" customHeight="1">
      <c r="D142" s="29"/>
      <c r="E142" s="30"/>
    </row>
    <row r="143" spans="4:5" ht="21.95" customHeight="1">
      <c r="D143" s="29"/>
      <c r="E143" s="30"/>
    </row>
    <row r="144" spans="4:5" ht="21.95" customHeight="1">
      <c r="D144" s="29"/>
      <c r="E144" s="30"/>
    </row>
    <row r="145" spans="4:5" ht="21.95" customHeight="1">
      <c r="D145" s="29"/>
      <c r="E145" s="30"/>
    </row>
    <row r="146" spans="4:5" ht="21.95" customHeight="1">
      <c r="D146" s="29"/>
      <c r="E146" s="30"/>
    </row>
    <row r="147" spans="4:5" ht="21.95" customHeight="1">
      <c r="D147" s="29"/>
      <c r="E147" s="30"/>
    </row>
    <row r="148" spans="4:5" ht="21.95" customHeight="1">
      <c r="D148" s="29"/>
      <c r="E148" s="30"/>
    </row>
    <row r="149" spans="4:5" ht="21.95" customHeight="1">
      <c r="D149" s="29"/>
      <c r="E149" s="30"/>
    </row>
    <row r="150" spans="4:5" ht="21.95" customHeight="1">
      <c r="D150" s="29"/>
      <c r="E150" s="30"/>
    </row>
    <row r="151" spans="4:5" ht="21.95" customHeight="1">
      <c r="D151" s="29"/>
      <c r="E151" s="30"/>
    </row>
    <row r="152" spans="4:5" ht="21.95" customHeight="1">
      <c r="D152" s="29"/>
      <c r="E152" s="30"/>
    </row>
    <row r="153" spans="4:5" ht="21.95" customHeight="1">
      <c r="D153" s="29"/>
      <c r="E153" s="30"/>
    </row>
    <row r="154" spans="4:5" ht="21.95" customHeight="1">
      <c r="D154" s="29"/>
      <c r="E154" s="30"/>
    </row>
    <row r="155" spans="4:5" ht="21.95" customHeight="1">
      <c r="D155" s="29"/>
      <c r="E155" s="30"/>
    </row>
    <row r="156" spans="4:5" ht="21.95" customHeight="1">
      <c r="D156" s="29"/>
      <c r="E156" s="30"/>
    </row>
    <row r="157" spans="4:5" ht="21.95" customHeight="1">
      <c r="D157" s="29"/>
      <c r="E157" s="30"/>
    </row>
    <row r="158" spans="4:5" ht="21.95" customHeight="1">
      <c r="D158" s="29"/>
      <c r="E158" s="30"/>
    </row>
    <row r="159" spans="4:5" ht="21.95" customHeight="1">
      <c r="D159" s="29"/>
      <c r="E159" s="30"/>
    </row>
    <row r="160" spans="4:5" ht="21.95" customHeight="1">
      <c r="D160" s="29"/>
      <c r="E160" s="30"/>
    </row>
    <row r="161" spans="4:5" ht="21.95" customHeight="1">
      <c r="D161" s="29"/>
      <c r="E161" s="30"/>
    </row>
    <row r="162" spans="4:5" ht="21.95" customHeight="1">
      <c r="D162" s="29"/>
      <c r="E162" s="30"/>
    </row>
    <row r="163" spans="4:5" ht="21.95" customHeight="1">
      <c r="D163" s="29"/>
      <c r="E163" s="30"/>
    </row>
    <row r="164" spans="4:5" ht="21.95" customHeight="1">
      <c r="D164" s="29"/>
      <c r="E164" s="30"/>
    </row>
    <row r="165" spans="4:5" ht="21.95" customHeight="1">
      <c r="D165" s="29"/>
      <c r="E165" s="30"/>
    </row>
    <row r="166" spans="4:5" ht="21.95" customHeight="1">
      <c r="D166" s="29"/>
      <c r="E166" s="30"/>
    </row>
    <row r="167" spans="4:5" ht="21.95" customHeight="1">
      <c r="D167" s="29"/>
      <c r="E167" s="30"/>
    </row>
    <row r="168" spans="4:5" ht="21.95" customHeight="1">
      <c r="D168" s="29"/>
      <c r="E168" s="30"/>
    </row>
    <row r="169" spans="4:5" ht="21.95" customHeight="1">
      <c r="D169" s="29"/>
      <c r="E169" s="30"/>
    </row>
    <row r="170" spans="4:5" ht="21.95" customHeight="1">
      <c r="D170" s="29"/>
      <c r="E170" s="30"/>
    </row>
    <row r="171" spans="4:5" ht="21.95" customHeight="1">
      <c r="D171" s="29"/>
      <c r="E171" s="30"/>
    </row>
    <row r="172" spans="4:5" ht="21.95" customHeight="1">
      <c r="D172" s="29"/>
      <c r="E172" s="30"/>
    </row>
    <row r="173" spans="4:5" ht="21.95" customHeight="1">
      <c r="D173" s="29"/>
      <c r="E173" s="30"/>
    </row>
    <row r="174" spans="4:5" ht="21.95" customHeight="1">
      <c r="D174" s="29"/>
      <c r="E174" s="30"/>
    </row>
    <row r="175" spans="4:5" ht="21.95" customHeight="1">
      <c r="D175" s="29"/>
      <c r="E175" s="30"/>
    </row>
    <row r="176" spans="4:5" ht="21.95" customHeight="1">
      <c r="D176" s="29"/>
      <c r="E176" s="30"/>
    </row>
    <row r="177" spans="4:5" ht="21.95" customHeight="1">
      <c r="D177" s="29"/>
      <c r="E177" s="30"/>
    </row>
    <row r="178" spans="4:5" ht="21.95" customHeight="1">
      <c r="D178" s="29"/>
      <c r="E178" s="30"/>
    </row>
    <row r="179" spans="4:5" ht="21.95" customHeight="1">
      <c r="D179" s="29"/>
      <c r="E179" s="30"/>
    </row>
    <row r="180" spans="4:5" ht="21.95" customHeight="1">
      <c r="D180" s="29"/>
      <c r="E180" s="30"/>
    </row>
    <row r="181" spans="4:5" ht="21.95" customHeight="1">
      <c r="D181" s="29"/>
      <c r="E181" s="30"/>
    </row>
    <row r="182" spans="4:5" ht="21.95" customHeight="1">
      <c r="D182" s="29"/>
      <c r="E182" s="30"/>
    </row>
    <row r="183" spans="4:5" ht="21.95" customHeight="1">
      <c r="D183" s="29"/>
      <c r="E183" s="30"/>
    </row>
    <row r="184" spans="4:5" ht="21.95" customHeight="1">
      <c r="D184" s="29"/>
      <c r="E184" s="30"/>
    </row>
    <row r="185" spans="4:5" ht="21.95" customHeight="1">
      <c r="D185" s="29"/>
      <c r="E185" s="30"/>
    </row>
    <row r="186" spans="4:5" ht="21.95" customHeight="1">
      <c r="D186" s="29"/>
      <c r="E186" s="30"/>
    </row>
    <row r="187" spans="4:5" ht="21.95" customHeight="1">
      <c r="D187" s="29"/>
      <c r="E187" s="30"/>
    </row>
    <row r="188" spans="4:5" ht="21.95" customHeight="1">
      <c r="D188" s="29"/>
      <c r="E188" s="30"/>
    </row>
    <row r="189" spans="4:5" ht="21.95" customHeight="1">
      <c r="D189" s="29"/>
      <c r="E189" s="30"/>
    </row>
    <row r="190" spans="4:5" ht="21.95" customHeight="1">
      <c r="D190" s="29"/>
      <c r="E190" s="30"/>
    </row>
    <row r="191" spans="4:5" ht="21.95" customHeight="1">
      <c r="D191" s="29"/>
      <c r="E191" s="30"/>
    </row>
    <row r="192" spans="4:5" ht="21.95" customHeight="1">
      <c r="D192" s="29"/>
      <c r="E192" s="30"/>
    </row>
    <row r="193" spans="4:5" ht="21.95" customHeight="1">
      <c r="D193" s="29"/>
      <c r="E193" s="30"/>
    </row>
    <row r="194" spans="4:5" ht="21.95" customHeight="1">
      <c r="D194" s="29"/>
      <c r="E194" s="30"/>
    </row>
    <row r="195" spans="4:5" ht="21.95" customHeight="1">
      <c r="D195" s="29"/>
      <c r="E195" s="30"/>
    </row>
    <row r="196" spans="4:5" ht="21.95" customHeight="1">
      <c r="D196" s="29"/>
      <c r="E196" s="30"/>
    </row>
    <row r="197" spans="4:5" ht="21.95" customHeight="1">
      <c r="D197" s="29"/>
      <c r="E197" s="30"/>
    </row>
    <row r="198" spans="4:5" ht="21.95" customHeight="1">
      <c r="D198" s="29"/>
      <c r="E198" s="30"/>
    </row>
    <row r="199" spans="4:5" ht="21.95" customHeight="1">
      <c r="D199" s="29"/>
      <c r="E199" s="30"/>
    </row>
    <row r="200" spans="4:5" ht="21.95" customHeight="1">
      <c r="D200" s="29"/>
      <c r="E200" s="30"/>
    </row>
    <row r="201" spans="4:5" ht="21.95" customHeight="1">
      <c r="D201" s="29"/>
      <c r="E201" s="30"/>
    </row>
    <row r="202" spans="4:5" ht="21.95" customHeight="1">
      <c r="D202" s="29"/>
      <c r="E202" s="30"/>
    </row>
    <row r="203" spans="4:5" ht="21.95" customHeight="1">
      <c r="D203" s="29"/>
      <c r="E203" s="30"/>
    </row>
    <row r="204" spans="4:5" ht="21.95" customHeight="1">
      <c r="D204" s="29"/>
      <c r="E204" s="30"/>
    </row>
    <row r="205" spans="4:5" ht="21.95" customHeight="1">
      <c r="D205" s="29"/>
      <c r="E205" s="30"/>
    </row>
    <row r="206" spans="4:5" ht="21.95" customHeight="1">
      <c r="D206" s="29"/>
      <c r="E206" s="30"/>
    </row>
    <row r="207" spans="4:5" ht="21.95" customHeight="1">
      <c r="D207" s="29"/>
      <c r="E207" s="30"/>
    </row>
    <row r="208" spans="4:5" ht="21.95" customHeight="1">
      <c r="D208" s="29"/>
      <c r="E208" s="30"/>
    </row>
    <row r="209" spans="4:5" ht="21.95" customHeight="1">
      <c r="D209" s="29"/>
      <c r="E209" s="30"/>
    </row>
    <row r="210" spans="4:5" ht="21.95" customHeight="1">
      <c r="D210" s="29"/>
      <c r="E210" s="30"/>
    </row>
    <row r="211" spans="4:5" ht="21.95" customHeight="1">
      <c r="D211" s="29"/>
      <c r="E211" s="30"/>
    </row>
    <row r="212" spans="4:5" ht="21.95" customHeight="1">
      <c r="D212" s="29"/>
      <c r="E212" s="30"/>
    </row>
    <row r="213" spans="4:5" ht="21.95" customHeight="1">
      <c r="D213" s="29"/>
      <c r="E213" s="30"/>
    </row>
    <row r="214" spans="4:5" ht="21.95" customHeight="1">
      <c r="D214" s="29"/>
      <c r="E214" s="30"/>
    </row>
    <row r="215" spans="4:5" ht="21.95" customHeight="1">
      <c r="D215" s="29"/>
      <c r="E215" s="30"/>
    </row>
    <row r="216" spans="4:5" ht="21.95" customHeight="1">
      <c r="D216" s="29"/>
      <c r="E216" s="30"/>
    </row>
    <row r="217" spans="4:5" ht="21.95" customHeight="1">
      <c r="D217" s="29"/>
      <c r="E217" s="30"/>
    </row>
    <row r="218" spans="4:5" ht="21.95" customHeight="1">
      <c r="D218" s="29"/>
      <c r="E218" s="30"/>
    </row>
    <row r="219" spans="4:5" ht="21.95" customHeight="1">
      <c r="D219" s="29"/>
      <c r="E219" s="30"/>
    </row>
    <row r="220" spans="4:5" ht="21.95" customHeight="1">
      <c r="D220" s="29"/>
      <c r="E220" s="30"/>
    </row>
    <row r="221" spans="4:5" ht="21.95" customHeight="1">
      <c r="D221" s="29"/>
      <c r="E221" s="30"/>
    </row>
    <row r="222" spans="4:5" ht="21.95" customHeight="1">
      <c r="D222" s="29"/>
      <c r="E222" s="30"/>
    </row>
    <row r="223" spans="4:5" ht="21.95" customHeight="1">
      <c r="D223" s="29"/>
      <c r="E223" s="30"/>
    </row>
    <row r="224" spans="4:5" ht="21.95" customHeight="1">
      <c r="D224" s="29"/>
      <c r="E224" s="30"/>
    </row>
    <row r="225" spans="4:5" ht="21.95" customHeight="1">
      <c r="D225" s="29"/>
      <c r="E225" s="30"/>
    </row>
    <row r="226" spans="4:5" ht="21.95" customHeight="1">
      <c r="D226" s="29"/>
      <c r="E226" s="30"/>
    </row>
    <row r="227" spans="4:5" ht="21.95" customHeight="1">
      <c r="D227" s="29"/>
      <c r="E227" s="30"/>
    </row>
    <row r="228" spans="4:5" ht="21.95" customHeight="1">
      <c r="D228" s="29"/>
      <c r="E228" s="30"/>
    </row>
    <row r="229" spans="4:5" ht="21.95" customHeight="1">
      <c r="D229" s="29"/>
      <c r="E229" s="30"/>
    </row>
    <row r="230" spans="4:5" ht="21.95" customHeight="1">
      <c r="D230" s="29"/>
      <c r="E230" s="30"/>
    </row>
    <row r="231" spans="4:5" ht="21.95" customHeight="1">
      <c r="D231" s="29"/>
      <c r="E231" s="30"/>
    </row>
    <row r="232" spans="4:5" ht="21.95" customHeight="1">
      <c r="D232" s="29"/>
      <c r="E232" s="30"/>
    </row>
    <row r="233" spans="4:5" ht="21.95" customHeight="1">
      <c r="D233" s="29"/>
      <c r="E233" s="30"/>
    </row>
    <row r="234" spans="4:5" ht="21.95" customHeight="1">
      <c r="D234" s="29"/>
      <c r="E234" s="30"/>
    </row>
    <row r="235" spans="4:5" ht="21.95" customHeight="1">
      <c r="D235" s="29"/>
      <c r="E235" s="30"/>
    </row>
    <row r="236" spans="4:5" ht="21.95" customHeight="1">
      <c r="D236" s="29"/>
      <c r="E236" s="30"/>
    </row>
    <row r="237" spans="4:5" ht="21.95" customHeight="1">
      <c r="D237" s="29"/>
      <c r="E237" s="30"/>
    </row>
    <row r="238" spans="4:5" ht="21.95" customHeight="1">
      <c r="D238" s="29"/>
      <c r="E238" s="30"/>
    </row>
    <row r="239" spans="4:5" ht="21.95" customHeight="1">
      <c r="D239" s="29"/>
      <c r="E239" s="30"/>
    </row>
    <row r="240" spans="4:5" ht="21.95" customHeight="1">
      <c r="D240" s="29"/>
      <c r="E240" s="30"/>
    </row>
    <row r="241" spans="4:5" ht="21.95" customHeight="1">
      <c r="D241" s="29"/>
      <c r="E241" s="30"/>
    </row>
    <row r="242" spans="4:5" ht="21.95" customHeight="1">
      <c r="D242" s="29"/>
      <c r="E242" s="30"/>
    </row>
    <row r="243" spans="4:5" ht="21.95" customHeight="1">
      <c r="D243" s="29"/>
      <c r="E243" s="30"/>
    </row>
    <row r="244" spans="4:5" ht="21.95" customHeight="1">
      <c r="D244" s="29"/>
      <c r="E244" s="30"/>
    </row>
    <row r="245" spans="4:5" ht="21.95" customHeight="1">
      <c r="D245" s="29"/>
      <c r="E245" s="30"/>
    </row>
    <row r="246" spans="4:5" ht="21.95" customHeight="1">
      <c r="D246" s="29"/>
      <c r="E246" s="30"/>
    </row>
    <row r="247" spans="4:5" ht="21.95" customHeight="1">
      <c r="D247" s="29"/>
      <c r="E247" s="30"/>
    </row>
    <row r="248" spans="4:5" ht="21.95" customHeight="1">
      <c r="D248" s="29"/>
      <c r="E248" s="30"/>
    </row>
    <row r="249" spans="4:5" ht="21.95" customHeight="1">
      <c r="D249" s="29"/>
      <c r="E249" s="30"/>
    </row>
    <row r="250" spans="4:5" ht="21.95" customHeight="1">
      <c r="D250" s="29"/>
      <c r="E250" s="30"/>
    </row>
    <row r="251" spans="4:5" ht="21.95" customHeight="1">
      <c r="D251" s="29"/>
      <c r="E251" s="30"/>
    </row>
    <row r="252" spans="4:5" ht="21.95" customHeight="1">
      <c r="D252" s="29"/>
      <c r="E252" s="30"/>
    </row>
    <row r="253" spans="4:5" ht="21.95" customHeight="1">
      <c r="D253" s="29"/>
      <c r="E253" s="30"/>
    </row>
    <row r="254" spans="4:5" ht="21.95" customHeight="1">
      <c r="D254" s="29"/>
      <c r="E254" s="30"/>
    </row>
    <row r="255" spans="4:5" ht="21.95" customHeight="1">
      <c r="D255" s="29"/>
      <c r="E255" s="30"/>
    </row>
    <row r="256" spans="4:5" ht="21.95" customHeight="1">
      <c r="D256" s="29"/>
      <c r="E256" s="30"/>
    </row>
    <row r="257" spans="4:5" ht="21.95" customHeight="1">
      <c r="D257" s="29"/>
      <c r="E257" s="30"/>
    </row>
    <row r="258" spans="4:5" ht="21.95" customHeight="1">
      <c r="D258" s="29"/>
      <c r="E258" s="30"/>
    </row>
    <row r="259" spans="4:5" ht="21.95" customHeight="1">
      <c r="D259" s="29"/>
      <c r="E259" s="30"/>
    </row>
    <row r="260" spans="4:5" ht="21.95" customHeight="1">
      <c r="D260" s="29"/>
      <c r="E260" s="30"/>
    </row>
    <row r="261" spans="4:5" ht="21.95" customHeight="1">
      <c r="D261" s="29"/>
      <c r="E261" s="30"/>
    </row>
    <row r="262" spans="4:5" ht="21.95" customHeight="1">
      <c r="D262" s="29"/>
      <c r="E262" s="30"/>
    </row>
    <row r="263" spans="4:5" ht="21.95" customHeight="1">
      <c r="D263" s="29"/>
      <c r="E263" s="30"/>
    </row>
    <row r="264" spans="4:5" ht="21.95" customHeight="1">
      <c r="D264" s="29"/>
      <c r="E264" s="30"/>
    </row>
    <row r="265" spans="4:5" ht="21.95" customHeight="1">
      <c r="D265" s="29"/>
      <c r="E265" s="30"/>
    </row>
    <row r="266" spans="4:5" ht="21.95" customHeight="1">
      <c r="D266" s="29"/>
      <c r="E266" s="30"/>
    </row>
    <row r="267" spans="4:5" ht="21.95" customHeight="1">
      <c r="D267" s="29"/>
      <c r="E267" s="30"/>
    </row>
    <row r="268" spans="4:5" ht="21.95" customHeight="1">
      <c r="D268" s="29"/>
      <c r="E268" s="30"/>
    </row>
    <row r="269" spans="4:5" ht="21.95" customHeight="1">
      <c r="D269" s="29"/>
      <c r="E269" s="30"/>
    </row>
    <row r="270" spans="4:5" ht="21.95" customHeight="1">
      <c r="D270" s="29"/>
      <c r="E270" s="30"/>
    </row>
    <row r="271" spans="4:5" ht="21.95" customHeight="1">
      <c r="D271" s="29"/>
      <c r="E271" s="30"/>
    </row>
    <row r="272" spans="4:5" ht="21.95" customHeight="1">
      <c r="D272" s="29"/>
      <c r="E272" s="30"/>
    </row>
    <row r="273" spans="4:5" ht="21.95" customHeight="1">
      <c r="D273" s="29"/>
      <c r="E273" s="30"/>
    </row>
    <row r="274" spans="4:5" ht="21.95" customHeight="1">
      <c r="D274" s="29"/>
      <c r="E274" s="30"/>
    </row>
    <row r="275" spans="4:5" ht="21.95" customHeight="1">
      <c r="D275" s="29"/>
      <c r="E275" s="30"/>
    </row>
    <row r="276" spans="4:5" ht="21.95" customHeight="1">
      <c r="D276" s="29"/>
      <c r="E276" s="30"/>
    </row>
    <row r="277" spans="4:5" ht="21.95" customHeight="1">
      <c r="D277" s="29"/>
      <c r="E277" s="30"/>
    </row>
    <row r="278" spans="4:5" ht="21.95" customHeight="1">
      <c r="D278" s="29"/>
      <c r="E278" s="30"/>
    </row>
    <row r="279" spans="4:5" ht="21.95" customHeight="1">
      <c r="D279" s="29"/>
      <c r="E279" s="30"/>
    </row>
    <row r="280" spans="4:5" ht="21.95" customHeight="1">
      <c r="D280" s="29"/>
      <c r="E280" s="30"/>
    </row>
    <row r="281" spans="4:5" ht="21.95" customHeight="1">
      <c r="D281" s="29"/>
      <c r="E281" s="30"/>
    </row>
    <row r="282" spans="4:5" ht="21.95" customHeight="1">
      <c r="D282" s="29"/>
      <c r="E282" s="30"/>
    </row>
    <row r="283" spans="4:5" ht="21.95" customHeight="1">
      <c r="D283" s="29"/>
      <c r="E283" s="30"/>
    </row>
    <row r="284" spans="4:5" ht="21.95" customHeight="1">
      <c r="D284" s="29"/>
      <c r="E284" s="30"/>
    </row>
    <row r="285" spans="4:5" ht="21.95" customHeight="1">
      <c r="D285" s="29"/>
      <c r="E285" s="30"/>
    </row>
    <row r="286" spans="4:5" ht="21.95" customHeight="1">
      <c r="D286" s="29"/>
      <c r="E286" s="30"/>
    </row>
    <row r="287" spans="4:5" ht="21.95" customHeight="1">
      <c r="D287" s="29"/>
      <c r="E287" s="30"/>
    </row>
    <row r="288" spans="4:5" ht="21.95" customHeight="1">
      <c r="D288" s="29"/>
      <c r="E288" s="30"/>
    </row>
    <row r="289" spans="4:5" ht="21.95" customHeight="1">
      <c r="D289" s="29"/>
      <c r="E289" s="30"/>
    </row>
    <row r="290" spans="4:5" ht="21.95" customHeight="1">
      <c r="D290" s="29"/>
      <c r="E290" s="30"/>
    </row>
    <row r="291" spans="4:5" ht="21.95" customHeight="1">
      <c r="D291" s="29"/>
      <c r="E291" s="30"/>
    </row>
    <row r="292" spans="4:5" ht="21.95" customHeight="1">
      <c r="D292" s="29"/>
      <c r="E292" s="30"/>
    </row>
    <row r="293" spans="4:5" ht="21.95" customHeight="1">
      <c r="D293" s="29"/>
      <c r="E293" s="30"/>
    </row>
    <row r="294" spans="4:5" ht="21.95" customHeight="1">
      <c r="D294" s="29"/>
      <c r="E294" s="30"/>
    </row>
    <row r="295" spans="4:5" ht="21.95" customHeight="1">
      <c r="D295" s="29"/>
      <c r="E295" s="30"/>
    </row>
    <row r="296" spans="4:5" ht="21.95" customHeight="1">
      <c r="D296" s="29"/>
      <c r="E296" s="30"/>
    </row>
    <row r="297" spans="4:5" ht="21.95" customHeight="1">
      <c r="D297" s="29"/>
      <c r="E297" s="30"/>
    </row>
    <row r="298" spans="4:5" ht="21.95" customHeight="1">
      <c r="D298" s="29"/>
      <c r="E298" s="30"/>
    </row>
    <row r="299" spans="4:5" ht="21.95" customHeight="1">
      <c r="D299" s="29"/>
      <c r="E299" s="30"/>
    </row>
    <row r="300" spans="4:5" ht="21.95" customHeight="1">
      <c r="D300" s="29"/>
      <c r="E300" s="30"/>
    </row>
    <row r="301" spans="4:5" ht="21.95" customHeight="1">
      <c r="D301" s="29"/>
      <c r="E301" s="30"/>
    </row>
    <row r="302" spans="4:5" ht="21.95" customHeight="1">
      <c r="D302" s="29"/>
      <c r="E302" s="30"/>
    </row>
    <row r="303" spans="4:5" ht="21.95" customHeight="1">
      <c r="D303" s="29"/>
      <c r="E303" s="30"/>
    </row>
    <row r="304" spans="4:5" ht="21.95" customHeight="1">
      <c r="D304" s="29"/>
      <c r="E304" s="30"/>
    </row>
    <row r="305" spans="4:5" ht="21.95" customHeight="1">
      <c r="D305" s="29"/>
      <c r="E305" s="30"/>
    </row>
    <row r="306" spans="4:5" ht="21.95" customHeight="1">
      <c r="D306" s="29"/>
      <c r="E306" s="30"/>
    </row>
    <row r="307" spans="4:5" ht="21.95" customHeight="1">
      <c r="D307" s="29"/>
      <c r="E307" s="30"/>
    </row>
    <row r="308" spans="4:5" ht="21.95" customHeight="1">
      <c r="D308" s="29"/>
      <c r="E308" s="30"/>
    </row>
    <row r="309" spans="4:5" ht="21.95" customHeight="1">
      <c r="D309" s="29"/>
      <c r="E309" s="30"/>
    </row>
    <row r="310" spans="4:5" ht="21.95" customHeight="1">
      <c r="D310" s="29"/>
      <c r="E310" s="30"/>
    </row>
    <row r="311" spans="4:5" ht="21.95" customHeight="1">
      <c r="D311" s="29"/>
      <c r="E311" s="30"/>
    </row>
    <row r="312" spans="4:5" ht="21.95" customHeight="1">
      <c r="D312" s="29"/>
      <c r="E312" s="30"/>
    </row>
    <row r="313" spans="4:5" ht="21.95" customHeight="1">
      <c r="D313" s="29"/>
      <c r="E313" s="30"/>
    </row>
    <row r="314" spans="4:5" ht="21.95" customHeight="1">
      <c r="D314" s="29"/>
      <c r="E314" s="30"/>
    </row>
    <row r="315" spans="4:5" ht="21.95" customHeight="1">
      <c r="D315" s="29"/>
      <c r="E315" s="30"/>
    </row>
    <row r="316" spans="4:5" ht="21.95" customHeight="1">
      <c r="D316" s="29"/>
      <c r="E316" s="30"/>
    </row>
    <row r="317" spans="4:5" ht="21.95" customHeight="1">
      <c r="D317" s="29"/>
      <c r="E317" s="30"/>
    </row>
    <row r="318" spans="4:5" ht="21.95" customHeight="1">
      <c r="D318" s="29"/>
      <c r="E318" s="30"/>
    </row>
    <row r="319" spans="4:5" ht="21.95" customHeight="1">
      <c r="D319" s="29"/>
      <c r="E319" s="30"/>
    </row>
    <row r="320" spans="4:5" ht="21.95" customHeight="1">
      <c r="D320" s="29"/>
      <c r="E320" s="30"/>
    </row>
    <row r="321" spans="4:5" ht="21.95" customHeight="1">
      <c r="D321" s="29"/>
      <c r="E321" s="30"/>
    </row>
    <row r="322" spans="4:5" ht="21.95" customHeight="1">
      <c r="D322" s="29"/>
      <c r="E322" s="30"/>
    </row>
    <row r="323" spans="4:5" ht="21.95" customHeight="1">
      <c r="D323" s="29"/>
      <c r="E323" s="30"/>
    </row>
    <row r="324" spans="4:5" ht="21.95" customHeight="1">
      <c r="D324" s="29"/>
      <c r="E324" s="30"/>
    </row>
    <row r="325" spans="4:5" ht="21.95" customHeight="1">
      <c r="D325" s="29"/>
      <c r="E325" s="30"/>
    </row>
    <row r="326" spans="4:5" ht="21.95" customHeight="1">
      <c r="D326" s="29"/>
      <c r="E326" s="30"/>
    </row>
    <row r="327" spans="4:5" ht="21.95" customHeight="1">
      <c r="D327" s="29"/>
      <c r="E327" s="30"/>
    </row>
    <row r="328" spans="4:5" ht="21.95" customHeight="1">
      <c r="D328" s="29"/>
      <c r="E328" s="30"/>
    </row>
    <row r="329" spans="4:5" ht="21.95" customHeight="1">
      <c r="D329" s="29"/>
      <c r="E329" s="30"/>
    </row>
    <row r="330" spans="4:5" ht="21.95" customHeight="1">
      <c r="D330" s="29"/>
      <c r="E330" s="30"/>
    </row>
    <row r="331" spans="4:5" ht="21.95" customHeight="1">
      <c r="D331" s="29"/>
      <c r="E331" s="30"/>
    </row>
    <row r="332" spans="4:5" ht="21.95" customHeight="1">
      <c r="D332" s="29"/>
      <c r="E332" s="30"/>
    </row>
    <row r="333" spans="4:5" ht="21.95" customHeight="1">
      <c r="D333" s="29"/>
      <c r="E333" s="30"/>
    </row>
    <row r="334" spans="4:5" ht="21.95" customHeight="1">
      <c r="D334" s="29"/>
      <c r="E334" s="30"/>
    </row>
    <row r="335" spans="4:5" ht="21.95" customHeight="1">
      <c r="D335" s="29"/>
      <c r="E335" s="30"/>
    </row>
    <row r="336" spans="4:5" ht="21.95" customHeight="1">
      <c r="D336" s="29"/>
      <c r="E336" s="30"/>
    </row>
    <row r="337" spans="4:5" ht="21.95" customHeight="1">
      <c r="D337" s="29"/>
      <c r="E337" s="30"/>
    </row>
    <row r="338" spans="4:5" ht="21.95" customHeight="1">
      <c r="D338" s="29"/>
      <c r="E338" s="30"/>
    </row>
    <row r="339" spans="4:5" ht="21.95" customHeight="1">
      <c r="D339" s="29"/>
      <c r="E339" s="30"/>
    </row>
    <row r="340" spans="4:5" ht="21.95" customHeight="1">
      <c r="D340" s="29"/>
      <c r="E340" s="30"/>
    </row>
    <row r="341" spans="4:5" ht="21.95" customHeight="1">
      <c r="D341" s="29"/>
      <c r="E341" s="30"/>
    </row>
    <row r="342" spans="4:5" ht="21.95" customHeight="1">
      <c r="D342" s="29"/>
      <c r="E342" s="30"/>
    </row>
    <row r="343" spans="4:5" ht="21.95" customHeight="1">
      <c r="D343" s="29"/>
      <c r="E343" s="30"/>
    </row>
    <row r="344" spans="4:5" ht="21.95" customHeight="1">
      <c r="D344" s="29"/>
      <c r="E344" s="30"/>
    </row>
    <row r="345" spans="4:5" ht="21.95" customHeight="1">
      <c r="D345" s="29"/>
      <c r="E345" s="30"/>
    </row>
  </sheetData>
  <sheetProtection selectLockedCells="1"/>
  <protectedRanges>
    <protectedRange password="CE28" sqref="B2" name="ช่วง1_2"/>
    <protectedRange password="CE28" sqref="E8:E61" name="ช่วง1"/>
    <protectedRange password="CE28" sqref="B8:B72" name="ช่วง1_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8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allowBlank="1" showInputMessage="1" showErrorMessage="1" error="กรุณากดลูกศรด้านขวาของช่องเพื่อเลือกรายการ หรือป้อนข้อมูลใดข้อมูลหนึ่งต่อไปนี้ _x000a_&quot;ข้าราชการ&quot; และ &quot;พนักงานราชการ&quot;" sqref="E8:E61">
      <formula1>"ข้าราชการ, พนักงานราชการ"</formula1>
    </dataValidation>
    <dataValidation type="decimal" errorStyle="warning" allowBlank="1" showInputMessage="1" showErrorMessage="1" errorTitle="จำนวนชั่วโมงไม่ถูกต้อง" error="กรุณากรอกเฉพาะตัวเลขเท่านั้น" sqref="J8:J72">
      <formula1>0</formula1>
      <formula2>500</formula2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62:E345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345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345">
      <formula1>"1, 2"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345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5001E-2" right="7.8740157480315001E-2" top="0.15748031496063" bottom="7.8740157480315001E-2" header="0.118110236220472" footer="7.8740157480315001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0"/>
  <sheetViews>
    <sheetView topLeftCell="A28" zoomScale="110" zoomScaleNormal="110" workbookViewId="0">
      <selection activeCell="A9" sqref="A9"/>
    </sheetView>
  </sheetViews>
  <sheetFormatPr defaultColWidth="9" defaultRowHeight="22.5"/>
  <cols>
    <col min="1" max="1" width="10.42578125" style="38" customWidth="1"/>
    <col min="2" max="2" width="42" style="67" customWidth="1"/>
    <col min="3" max="3" width="37.5703125" style="68" customWidth="1"/>
    <col min="4" max="4" width="44.7109375" style="38" customWidth="1"/>
    <col min="5" max="16384" width="9" style="32"/>
  </cols>
  <sheetData>
    <row r="1" spans="1:4" ht="36">
      <c r="A1" s="83" t="s">
        <v>23</v>
      </c>
      <c r="B1" s="83"/>
      <c r="C1" s="83"/>
      <c r="D1" s="83"/>
    </row>
    <row r="2" spans="1:4" ht="93" customHeight="1">
      <c r="A2" s="82" t="s">
        <v>26</v>
      </c>
      <c r="B2" s="82"/>
      <c r="C2" s="82"/>
      <c r="D2" s="82"/>
    </row>
    <row r="3" spans="1:4" ht="193.5" customHeight="1">
      <c r="A3" s="82" t="s">
        <v>24</v>
      </c>
      <c r="B3" s="82"/>
      <c r="C3" s="82"/>
      <c r="D3" s="82"/>
    </row>
    <row r="4" spans="1:4" s="36" customFormat="1" ht="45">
      <c r="A4" s="33" t="s">
        <v>11</v>
      </c>
      <c r="B4" s="34" t="s">
        <v>13</v>
      </c>
      <c r="C4" s="35" t="s">
        <v>1</v>
      </c>
      <c r="D4" s="41" t="s">
        <v>25</v>
      </c>
    </row>
    <row r="5" spans="1:4">
      <c r="A5" s="37">
        <v>1</v>
      </c>
      <c r="B5" s="69" t="s">
        <v>47</v>
      </c>
      <c r="C5" s="22" t="s">
        <v>75</v>
      </c>
      <c r="D5" s="42" t="str">
        <f>IF(COUNTIF('วางแผนพัฒนาHRD(IDP)'!$B$8:$B$345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37">
        <v>2</v>
      </c>
      <c r="B6" s="69" t="s">
        <v>28</v>
      </c>
      <c r="C6" s="22" t="s">
        <v>71</v>
      </c>
      <c r="D6" s="42" t="str">
        <f>IF(COUNTIF('วางแผนพัฒนาHRD(IDP)'!$B$8:$B$345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37">
        <v>3</v>
      </c>
      <c r="B7" s="69" t="s">
        <v>136</v>
      </c>
      <c r="C7" s="22" t="s">
        <v>15</v>
      </c>
      <c r="D7" s="42" t="str">
        <f>IF(COUNTIF('วางแผนพัฒนาHRD(IDP)'!$B$8:$B$345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37">
        <v>4</v>
      </c>
      <c r="B8" s="69" t="s">
        <v>38</v>
      </c>
      <c r="C8" s="22" t="s">
        <v>73</v>
      </c>
      <c r="D8" s="42" t="str">
        <f>IF(COUNTIF('วางแผนพัฒนาHRD(IDP)'!$B$8:$B$345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37">
        <v>5</v>
      </c>
      <c r="B9" s="69" t="s">
        <v>29</v>
      </c>
      <c r="C9" s="22" t="s">
        <v>70</v>
      </c>
      <c r="D9" s="42" t="str">
        <f>IF(COUNTIF('วางแผนพัฒนาHRD(IDP)'!$B$8:$B$345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37">
        <v>6</v>
      </c>
      <c r="B10" s="69" t="s">
        <v>40</v>
      </c>
      <c r="C10" s="22" t="s">
        <v>73</v>
      </c>
      <c r="D10" s="42" t="str">
        <f>IF(COUNTIF('วางแผนพัฒนาHRD(IDP)'!$B$8:$B$345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37">
        <v>7</v>
      </c>
      <c r="B11" s="69" t="s">
        <v>30</v>
      </c>
      <c r="C11" s="22" t="s">
        <v>70</v>
      </c>
      <c r="D11" s="42" t="str">
        <f>IF(COUNTIF('วางแผนพัฒนาHRD(IDP)'!$B$8:$B$345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37">
        <v>8</v>
      </c>
      <c r="B12" s="69" t="s">
        <v>106</v>
      </c>
      <c r="C12" s="22" t="s">
        <v>72</v>
      </c>
      <c r="D12" s="42" t="str">
        <f>IF(COUNTIF('วางแผนพัฒนาHRD(IDP)'!$B$8:$B$345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37">
        <v>9</v>
      </c>
      <c r="B13" s="69" t="s">
        <v>44</v>
      </c>
      <c r="C13" s="22" t="s">
        <v>72</v>
      </c>
      <c r="D13" s="42" t="str">
        <f>IF(COUNTIF('วางแผนพัฒนาHRD(IDP)'!$B$8:$B$345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37">
        <v>10</v>
      </c>
      <c r="B14" s="69" t="s">
        <v>50</v>
      </c>
      <c r="C14" s="22" t="s">
        <v>77</v>
      </c>
      <c r="D14" s="42" t="str">
        <f>IF(COUNTIF('วางแผนพัฒนาHRD(IDP)'!$B$8:$B$345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37">
        <v>11</v>
      </c>
      <c r="B15" s="69" t="s">
        <v>36</v>
      </c>
      <c r="C15" s="22" t="s">
        <v>71</v>
      </c>
      <c r="D15" s="42" t="str">
        <f>IF(COUNTIF('วางแผนพัฒนาHRD(IDP)'!$B$8:$B$345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37">
        <v>12</v>
      </c>
      <c r="B16" s="69" t="s">
        <v>48</v>
      </c>
      <c r="C16" s="22" t="s">
        <v>76</v>
      </c>
      <c r="D16" s="42" t="str">
        <f>IF(COUNTIF('วางแผนพัฒนาHRD(IDP)'!$B$8:$B$345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37">
        <v>13</v>
      </c>
      <c r="B17" s="69" t="s">
        <v>37</v>
      </c>
      <c r="C17" s="22" t="s">
        <v>73</v>
      </c>
      <c r="D17" s="42" t="str">
        <f>IF(COUNTIF('วางแผนพัฒนาHRD(IDP)'!$B$8:$B$345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37">
        <v>14</v>
      </c>
      <c r="B18" s="69" t="s">
        <v>35</v>
      </c>
      <c r="C18" s="22" t="s">
        <v>116</v>
      </c>
      <c r="D18" s="42" t="str">
        <f>IF(COUNTIF('วางแผนพัฒนาHRD(IDP)'!$B$8:$B$345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37">
        <v>15</v>
      </c>
      <c r="B19" s="69" t="s">
        <v>110</v>
      </c>
      <c r="C19" s="22" t="s">
        <v>111</v>
      </c>
      <c r="D19" s="42" t="str">
        <f>IF(COUNTIF('วางแผนพัฒนาHRD(IDP)'!$B$8:$B$345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37">
        <v>16</v>
      </c>
      <c r="B20" s="69" t="s">
        <v>114</v>
      </c>
      <c r="C20" s="22" t="s">
        <v>15</v>
      </c>
      <c r="D20" s="42" t="str">
        <f>IF(COUNTIF('วางแผนพัฒนาHRD(IDP)'!$B$8:$B$345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37">
        <v>17</v>
      </c>
      <c r="B21" s="69" t="s">
        <v>117</v>
      </c>
      <c r="C21" s="22" t="s">
        <v>77</v>
      </c>
      <c r="D21" s="42" t="str">
        <f>IF(COUNTIF('วางแผนพัฒนาHRD(IDP)'!$B$8:$B$345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37">
        <v>18</v>
      </c>
      <c r="B22" s="69" t="s">
        <v>118</v>
      </c>
      <c r="C22" s="22" t="s">
        <v>71</v>
      </c>
      <c r="D22" s="42" t="str">
        <f>IF(COUNTIF('วางแผนพัฒนาHRD(IDP)'!$B$8:$B$345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37">
        <v>19</v>
      </c>
      <c r="B23" s="69" t="s">
        <v>119</v>
      </c>
      <c r="C23" s="22" t="s">
        <v>15</v>
      </c>
      <c r="D23" s="42" t="str">
        <f>IF(COUNTIF('วางแผนพัฒนาHRD(IDP)'!$B$8:$B$345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37">
        <v>20</v>
      </c>
      <c r="B24" s="69" t="s">
        <v>49</v>
      </c>
      <c r="C24" s="22" t="s">
        <v>74</v>
      </c>
      <c r="D24" s="42" t="str">
        <f>IF(COUNTIF('วางแผนพัฒนาHRD(IDP)'!$B$8:$B$345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37">
        <v>21</v>
      </c>
      <c r="B25" s="69" t="s">
        <v>120</v>
      </c>
      <c r="C25" s="22" t="s">
        <v>121</v>
      </c>
      <c r="D25" s="42" t="str">
        <f>IF(COUNTIF('วางแผนพัฒนาHRD(IDP)'!$B$8:$B$345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37">
        <v>22</v>
      </c>
      <c r="B26" s="69" t="s">
        <v>45</v>
      </c>
      <c r="C26" s="22" t="s">
        <v>71</v>
      </c>
      <c r="D26" s="42" t="str">
        <f>IF(COUNTIF('วางแผนพัฒนาHRD(IDP)'!$B$8:$B$345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37">
        <v>23</v>
      </c>
      <c r="B27" s="69" t="s">
        <v>41</v>
      </c>
      <c r="C27" s="22" t="s">
        <v>73</v>
      </c>
      <c r="D27" s="42" t="str">
        <f>IF(COUNTIF('วางแผนพัฒนาHRD(IDP)'!$B$8:$B$345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37">
        <v>24</v>
      </c>
      <c r="B28" s="69" t="s">
        <v>112</v>
      </c>
      <c r="C28" s="22" t="s">
        <v>111</v>
      </c>
      <c r="D28" s="42" t="str">
        <f>IF(COUNTIF('วางแผนพัฒนาHRD(IDP)'!$B$8:$B$345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37">
        <v>25</v>
      </c>
      <c r="B29" s="69" t="s">
        <v>33</v>
      </c>
      <c r="C29" s="22" t="s">
        <v>71</v>
      </c>
      <c r="D29" s="42" t="str">
        <f>IF(COUNTIF('วางแผนพัฒนาHRD(IDP)'!$B$8:$B$345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37">
        <v>26</v>
      </c>
      <c r="B30" s="69" t="s">
        <v>122</v>
      </c>
      <c r="C30" s="22" t="s">
        <v>77</v>
      </c>
      <c r="D30" s="42" t="str">
        <f>IF(COUNTIF('วางแผนพัฒนาHRD(IDP)'!$B$8:$B$345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37">
        <v>27</v>
      </c>
      <c r="B31" s="69" t="s">
        <v>105</v>
      </c>
      <c r="C31" s="22" t="s">
        <v>77</v>
      </c>
      <c r="D31" s="42" t="str">
        <f>IF(COUNTIF('วางแผนพัฒนาHRD(IDP)'!$B$8:$B$345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37">
        <v>28</v>
      </c>
      <c r="B32" s="69" t="s">
        <v>43</v>
      </c>
      <c r="C32" s="22" t="s">
        <v>73</v>
      </c>
      <c r="D32" s="42" t="str">
        <f>IF(COUNTIF('วางแผนพัฒนาHRD(IDP)'!$B$8:$B$345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37">
        <v>29</v>
      </c>
      <c r="B33" s="69" t="s">
        <v>32</v>
      </c>
      <c r="C33" s="22" t="s">
        <v>71</v>
      </c>
      <c r="D33" s="42" t="str">
        <f>IF(COUNTIF('วางแผนพัฒนาHRD(IDP)'!$B$8:$B$345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37">
        <v>30</v>
      </c>
      <c r="B34" s="69" t="s">
        <v>123</v>
      </c>
      <c r="C34" s="22" t="s">
        <v>77</v>
      </c>
      <c r="D34" s="42" t="str">
        <f>IF(COUNTIF('วางแผนพัฒนาHRD(IDP)'!$B$8:$B$345,B34),"มีแผนการพัฒนาแล้ว",IF(B34="","ป้อนรายชื่อบุคลากรเพิ่ม(ถ้ามี)","ยังไม่มีแผนการพัฒนา"))</f>
        <v>ยังไม่มีแผนการพัฒนา</v>
      </c>
    </row>
    <row r="35" spans="1:4">
      <c r="A35" s="37">
        <v>31</v>
      </c>
      <c r="B35" s="69" t="s">
        <v>46</v>
      </c>
      <c r="C35" s="22" t="s">
        <v>74</v>
      </c>
      <c r="D35" s="42" t="str">
        <f>IF(COUNTIF('วางแผนพัฒนาHRD(IDP)'!$B$8:$B$345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37">
        <v>32</v>
      </c>
      <c r="B36" s="69" t="s">
        <v>39</v>
      </c>
      <c r="C36" s="22" t="s">
        <v>71</v>
      </c>
      <c r="D36" s="42" t="str">
        <f>IF(COUNTIF('วางแผนพัฒนาHRD(IDP)'!$B$8:$B$345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37">
        <v>33</v>
      </c>
      <c r="B37" s="69" t="s">
        <v>124</v>
      </c>
      <c r="C37" s="22" t="s">
        <v>76</v>
      </c>
      <c r="D37" s="42" t="str">
        <f>IF(COUNTIF('วางแผนพัฒนาHRD(IDP)'!$B$8:$B$345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37">
        <v>34</v>
      </c>
      <c r="B38" s="69" t="s">
        <v>113</v>
      </c>
      <c r="C38" s="22" t="s">
        <v>77</v>
      </c>
      <c r="D38" s="42" t="str">
        <f>IF(COUNTIF('วางแผนพัฒนาHRD(IDP)'!$B$8:$B$345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37">
        <v>35</v>
      </c>
      <c r="B39" s="69" t="s">
        <v>125</v>
      </c>
      <c r="C39" s="22" t="s">
        <v>76</v>
      </c>
      <c r="D39" s="42" t="str">
        <f>IF(COUNTIF('วางแผนพัฒนาHRD(IDP)'!$B$8:$B$345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37">
        <v>36</v>
      </c>
      <c r="B40" s="69" t="s">
        <v>126</v>
      </c>
      <c r="C40" s="22" t="s">
        <v>77</v>
      </c>
      <c r="D40" s="42" t="str">
        <f>IF(COUNTIF('วางแผนพัฒนาHRD(IDP)'!$B$8:$B$345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37">
        <v>37</v>
      </c>
      <c r="B41" s="69" t="s">
        <v>127</v>
      </c>
      <c r="C41" s="22" t="s">
        <v>71</v>
      </c>
      <c r="D41" s="42" t="str">
        <f>IF(COUNTIF('วางแผนพัฒนาHRD(IDP)'!$B$8:$B$345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37">
        <v>38</v>
      </c>
      <c r="B42" s="69" t="s">
        <v>128</v>
      </c>
      <c r="C42" s="22" t="s">
        <v>77</v>
      </c>
      <c r="D42" s="42" t="str">
        <f>IF(COUNTIF('วางแผนพัฒนาHRD(IDP)'!$B$8:$B$345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37">
        <v>39</v>
      </c>
      <c r="B43" s="69" t="s">
        <v>34</v>
      </c>
      <c r="C43" s="22" t="s">
        <v>72</v>
      </c>
      <c r="D43" s="42" t="str">
        <f>IF(COUNTIF('วางแผนพัฒนาHRD(IDP)'!$B$8:$B$345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37">
        <v>40</v>
      </c>
      <c r="B44" s="69" t="s">
        <v>42</v>
      </c>
      <c r="C44" s="22" t="s">
        <v>71</v>
      </c>
      <c r="D44" s="42" t="str">
        <f>IF(COUNTIF('วางแผนพัฒนาHRD(IDP)'!$B$8:$B$345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37">
        <v>41</v>
      </c>
      <c r="B45" s="69" t="s">
        <v>31</v>
      </c>
      <c r="C45" s="22" t="s">
        <v>72</v>
      </c>
      <c r="D45" s="42" t="str">
        <f>IF(COUNTIF('วางแผนพัฒนาHRD(IDP)'!$B$8:$B$345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37">
        <v>42</v>
      </c>
      <c r="B46" s="69" t="s">
        <v>53</v>
      </c>
      <c r="C46" s="22" t="s">
        <v>79</v>
      </c>
      <c r="D46" s="42" t="str">
        <f>IF(COUNTIF('วางแผนพัฒนาHRD(IDP)'!$B$8:$B$345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37">
        <v>43</v>
      </c>
      <c r="B47" s="69" t="s">
        <v>107</v>
      </c>
      <c r="C47" s="22" t="s">
        <v>80</v>
      </c>
      <c r="D47" s="42" t="str">
        <f>IF(COUNTIF('วางแผนพัฒนาHRD(IDP)'!$B$8:$B$345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37">
        <v>44</v>
      </c>
      <c r="B48" s="69" t="s">
        <v>51</v>
      </c>
      <c r="C48" s="22" t="s">
        <v>78</v>
      </c>
      <c r="D48" s="42" t="str">
        <f>IF(COUNTIF('วางแผนพัฒนาHRD(IDP)'!$B$8:$B$345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37">
        <v>45</v>
      </c>
      <c r="B49" s="69" t="s">
        <v>55</v>
      </c>
      <c r="C49" s="22" t="s">
        <v>80</v>
      </c>
      <c r="D49" s="42" t="str">
        <f>IF(COUNTIF('วางแผนพัฒนาHRD(IDP)'!$B$8:$B$345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37">
        <v>46</v>
      </c>
      <c r="B50" s="69" t="s">
        <v>57</v>
      </c>
      <c r="C50" s="22" t="s">
        <v>80</v>
      </c>
      <c r="D50" s="42" t="str">
        <f>IF(COUNTIF('วางแผนพัฒนาHRD(IDP)'!$B$8:$B$345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37">
        <v>47</v>
      </c>
      <c r="B51" s="69" t="s">
        <v>56</v>
      </c>
      <c r="C51" s="22" t="s">
        <v>80</v>
      </c>
      <c r="D51" s="42" t="str">
        <f>IF(COUNTIF('วางแผนพัฒนาHRD(IDP)'!$B$8:$B$345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37">
        <v>48</v>
      </c>
      <c r="B52" s="69" t="s">
        <v>58</v>
      </c>
      <c r="C52" s="22" t="s">
        <v>80</v>
      </c>
      <c r="D52" s="42" t="str">
        <f>IF(COUNTIF('วางแผนพัฒนาHRD(IDP)'!$B$8:$B$345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37">
        <v>49</v>
      </c>
      <c r="B53" s="69" t="s">
        <v>59</v>
      </c>
      <c r="C53" s="22" t="s">
        <v>81</v>
      </c>
      <c r="D53" s="42" t="str">
        <f>IF(COUNTIF('วางแผนพัฒนาHRD(IDP)'!$B$8:$B$345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>
      <c r="A54" s="37">
        <v>50</v>
      </c>
      <c r="B54" s="69" t="s">
        <v>54</v>
      </c>
      <c r="C54" s="22" t="s">
        <v>80</v>
      </c>
      <c r="D54" s="42" t="str">
        <f>IF(COUNTIF('วางแผนพัฒนาHRD(IDP)'!$B$8:$B$345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>
      <c r="A55" s="37">
        <v>51</v>
      </c>
      <c r="B55" s="69" t="s">
        <v>61</v>
      </c>
      <c r="C55" s="22" t="s">
        <v>82</v>
      </c>
      <c r="D55" s="42" t="str">
        <f>IF(COUNTIF('วางแผนพัฒนาHRD(IDP)'!$B$8:$B$345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>
      <c r="A56" s="37">
        <v>52</v>
      </c>
      <c r="B56" s="69" t="s">
        <v>60</v>
      </c>
      <c r="C56" s="22" t="s">
        <v>82</v>
      </c>
      <c r="D56" s="42" t="str">
        <f>IF(COUNTIF('วางแผนพัฒนาHRD(IDP)'!$B$8:$B$345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>
      <c r="A57" s="37">
        <v>53</v>
      </c>
      <c r="B57" s="69" t="s">
        <v>62</v>
      </c>
      <c r="C57" s="22" t="s">
        <v>80</v>
      </c>
      <c r="D57" s="42" t="str">
        <f>IF(COUNTIF('วางแผนพัฒนาHRD(IDP)'!$B$8:$B$345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>
      <c r="A58" s="37">
        <v>54</v>
      </c>
      <c r="B58" s="69" t="s">
        <v>129</v>
      </c>
      <c r="C58" s="22" t="s">
        <v>80</v>
      </c>
      <c r="D58" s="42" t="str">
        <f>IF(COUNTIF('วางแผนพัฒนาHRD(IDP)'!$B$8:$B$345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>
      <c r="A59" s="37">
        <v>55</v>
      </c>
      <c r="B59" s="69" t="s">
        <v>63</v>
      </c>
      <c r="C59" s="22" t="s">
        <v>80</v>
      </c>
      <c r="D59" s="42" t="str">
        <f>IF(COUNTIF('วางแผนพัฒนาHRD(IDP)'!$B$8:$B$345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>
      <c r="A60" s="37">
        <v>56</v>
      </c>
      <c r="B60" s="69" t="s">
        <v>66</v>
      </c>
      <c r="C60" s="22" t="s">
        <v>80</v>
      </c>
      <c r="D60" s="42" t="str">
        <f>IF(COUNTIF('วางแผนพัฒนาHRD(IDP)'!$B$8:$B$345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>
      <c r="A61" s="37">
        <v>57</v>
      </c>
      <c r="B61" s="69" t="s">
        <v>130</v>
      </c>
      <c r="C61" s="22" t="s">
        <v>80</v>
      </c>
      <c r="D61" s="42" t="str">
        <f>IF(COUNTIF('วางแผนพัฒนาHRD(IDP)'!$B$8:$B$345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>
      <c r="A62" s="37">
        <v>58</v>
      </c>
      <c r="B62" s="69" t="s">
        <v>64</v>
      </c>
      <c r="C62" s="22" t="s">
        <v>80</v>
      </c>
      <c r="D62" s="42" t="str">
        <f>IF(COUNTIF('วางแผนพัฒนาHRD(IDP)'!$B$8:$B$345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>
      <c r="A63" s="37">
        <v>59</v>
      </c>
      <c r="B63" s="69" t="s">
        <v>65</v>
      </c>
      <c r="C63" s="22" t="s">
        <v>80</v>
      </c>
      <c r="D63" s="42" t="str">
        <f>IF(COUNTIF('วางแผนพัฒนาHRD(IDP)'!$B$8:$B$345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>
      <c r="A64" s="37">
        <v>60</v>
      </c>
      <c r="B64" s="69" t="s">
        <v>131</v>
      </c>
      <c r="C64" s="22" t="s">
        <v>80</v>
      </c>
      <c r="D64" s="42" t="str">
        <f>IF(COUNTIF('วางแผนพัฒนาHRD(IDP)'!$B$8:$B$345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>
      <c r="A65" s="37">
        <v>61</v>
      </c>
      <c r="B65" s="69" t="s">
        <v>68</v>
      </c>
      <c r="C65" s="22" t="s">
        <v>80</v>
      </c>
      <c r="D65" s="42" t="str">
        <f>IF(COUNTIF('วางแผนพัฒนาHRD(IDP)'!$B$8:$B$345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>
      <c r="A66" s="37">
        <v>62</v>
      </c>
      <c r="B66" s="69" t="s">
        <v>67</v>
      </c>
      <c r="C66" s="22" t="s">
        <v>80</v>
      </c>
      <c r="D66" s="42" t="str">
        <f>IF(COUNTIF('วางแผนพัฒนาHRD(IDP)'!$B$8:$B$345,B66),"มีแผนการพัฒนาแล้ว",IF(B66="","ป้อนรายชื่อบุคลากรเพิ่ม(ถ้ามี)","ยังไม่มีแผนการพัฒนา"))</f>
        <v>มีแผนการพัฒนาแล้ว</v>
      </c>
    </row>
    <row r="67" spans="1:4">
      <c r="A67" s="37">
        <v>63</v>
      </c>
      <c r="B67" s="69" t="s">
        <v>132</v>
      </c>
      <c r="C67" s="22" t="s">
        <v>80</v>
      </c>
      <c r="D67" s="42" t="str">
        <f>IF(COUNTIF('วางแผนพัฒนาHRD(IDP)'!$B$8:$B$345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>
      <c r="A68" s="37">
        <v>64</v>
      </c>
      <c r="B68" s="69" t="s">
        <v>83</v>
      </c>
      <c r="C68" s="22" t="s">
        <v>80</v>
      </c>
      <c r="D68" s="42" t="str">
        <f>IF(COUNTIF('วางแผนพัฒนาHRD(IDP)'!$B$8:$B$345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>
      <c r="A69" s="37">
        <v>65</v>
      </c>
      <c r="B69" s="69" t="s">
        <v>115</v>
      </c>
      <c r="C69" s="22" t="s">
        <v>80</v>
      </c>
      <c r="D69" s="42" t="str">
        <f>IF(COUNTIF('วางแผนพัฒนาHRD(IDP)'!$B$8:$B$345,B69),"มีแผนการพัฒนาแล้ว",IF(B69="","ป้อนรายชื่อบุคลากรเพิ่ม(ถ้ามี)","ยังไม่มีแผนการพัฒนา"))</f>
        <v>มีแผนการพัฒนาแล้ว</v>
      </c>
    </row>
    <row r="70" spans="1:4">
      <c r="A70" s="37">
        <v>67</v>
      </c>
      <c r="B70" s="65"/>
      <c r="C70" s="66"/>
      <c r="D70" s="42" t="str">
        <f>IF(COUNTIF('วางแผนพัฒนาHRD(IDP)'!$B$8:$B$345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37">
        <v>68</v>
      </c>
      <c r="B71" s="65"/>
      <c r="C71" s="66"/>
      <c r="D71" s="42" t="str">
        <f>IF(COUNTIF('วางแผนพัฒนาHRD(IDP)'!$B$8:$B$345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37">
        <v>69</v>
      </c>
      <c r="B72" s="65"/>
      <c r="C72" s="66"/>
      <c r="D72" s="42" t="str">
        <f>IF(COUNTIF('วางแผนพัฒนาHRD(IDP)'!$B$8:$B$345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37">
        <v>70</v>
      </c>
      <c r="B73" s="65"/>
      <c r="C73" s="66"/>
      <c r="D73" s="42" t="str">
        <f>IF(COUNTIF('วางแผนพัฒนาHRD(IDP)'!$B$8:$B$345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37">
        <v>71</v>
      </c>
      <c r="B74" s="65"/>
      <c r="C74" s="66"/>
      <c r="D74" s="42" t="str">
        <f>IF(COUNTIF('วางแผนพัฒนาHRD(IDP)'!$B$8:$B$345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37">
        <v>72</v>
      </c>
      <c r="B75" s="65"/>
      <c r="C75" s="66"/>
      <c r="D75" s="42" t="str">
        <f>IF(COUNTIF('วางแผนพัฒนาHRD(IDP)'!$B$8:$B$345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37">
        <v>73</v>
      </c>
      <c r="B76" s="65"/>
      <c r="C76" s="66"/>
      <c r="D76" s="42" t="str">
        <f>IF(COUNTIF('วางแผนพัฒนาHRD(IDP)'!$B$8:$B$345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37">
        <v>74</v>
      </c>
      <c r="B77" s="65"/>
      <c r="C77" s="66"/>
      <c r="D77" s="42" t="str">
        <f>IF(COUNTIF('วางแผนพัฒนาHRD(IDP)'!$B$8:$B$345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37">
        <v>75</v>
      </c>
      <c r="B78" s="65"/>
      <c r="C78" s="66"/>
      <c r="D78" s="42" t="str">
        <f>IF(COUNTIF('วางแผนพัฒนาHRD(IDP)'!$B$8:$B$345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37">
        <v>76</v>
      </c>
      <c r="B79" s="65"/>
      <c r="C79" s="66"/>
      <c r="D79" s="42" t="str">
        <f>IF(COUNTIF('วางแผนพัฒนาHRD(IDP)'!$B$8:$B$345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37">
        <v>77</v>
      </c>
      <c r="B80" s="65"/>
      <c r="C80" s="66"/>
      <c r="D80" s="42" t="str">
        <f>IF(COUNTIF('วางแผนพัฒนาHRD(IDP)'!$B$8:$B$345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37">
        <v>78</v>
      </c>
      <c r="B81" s="65"/>
      <c r="C81" s="66"/>
      <c r="D81" s="42" t="str">
        <f>IF(COUNTIF('วางแผนพัฒนาHRD(IDP)'!$B$8:$B$345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37">
        <v>79</v>
      </c>
      <c r="B82" s="65"/>
      <c r="C82" s="66"/>
      <c r="D82" s="42" t="str">
        <f>IF(COUNTIF('วางแผนพัฒนาHRD(IDP)'!$B$8:$B$345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37">
        <v>80</v>
      </c>
      <c r="B83" s="65"/>
      <c r="C83" s="66"/>
      <c r="D83" s="42" t="str">
        <f>IF(COUNTIF('วางแผนพัฒนาHRD(IDP)'!$B$8:$B$345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37">
        <v>81</v>
      </c>
      <c r="B84" s="65"/>
      <c r="C84" s="66"/>
      <c r="D84" s="42" t="str">
        <f>IF(COUNTIF('วางแผนพัฒนาHRD(IDP)'!$B$8:$B$345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37">
        <v>82</v>
      </c>
      <c r="B85" s="65"/>
      <c r="C85" s="66"/>
      <c r="D85" s="42" t="str">
        <f>IF(COUNTIF('วางแผนพัฒนาHRD(IDP)'!$B$8:$B$345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37">
        <v>83</v>
      </c>
      <c r="B86" s="65"/>
      <c r="C86" s="66"/>
      <c r="D86" s="42" t="str">
        <f>IF(COUNTIF('วางแผนพัฒนาHRD(IDP)'!$B$8:$B$345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37">
        <v>84</v>
      </c>
      <c r="B87" s="65"/>
      <c r="C87" s="66"/>
      <c r="D87" s="42" t="str">
        <f>IF(COUNTIF('วางแผนพัฒนาHRD(IDP)'!$B$8:$B$345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37">
        <v>85</v>
      </c>
      <c r="B88" s="65"/>
      <c r="C88" s="66"/>
      <c r="D88" s="42" t="str">
        <f>IF(COUNTIF('วางแผนพัฒนาHRD(IDP)'!$B$8:$B$345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37">
        <v>86</v>
      </c>
      <c r="B89" s="65"/>
      <c r="C89" s="66"/>
      <c r="D89" s="42" t="str">
        <f>IF(COUNTIF('วางแผนพัฒนาHRD(IDP)'!$B$8:$B$345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37">
        <v>87</v>
      </c>
      <c r="B90" s="65"/>
      <c r="C90" s="66"/>
      <c r="D90" s="42" t="str">
        <f>IF(COUNTIF('วางแผนพัฒนาHRD(IDP)'!$B$8:$B$345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37">
        <v>88</v>
      </c>
      <c r="B91" s="65"/>
      <c r="C91" s="66"/>
      <c r="D91" s="42" t="str">
        <f>IF(COUNTIF('วางแผนพัฒนาHRD(IDP)'!$B$8:$B$345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37">
        <v>89</v>
      </c>
      <c r="B92" s="65"/>
      <c r="C92" s="66"/>
      <c r="D92" s="42" t="str">
        <f>IF(COUNTIF('วางแผนพัฒนาHRD(IDP)'!$B$8:$B$345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37">
        <v>90</v>
      </c>
      <c r="B93" s="65"/>
      <c r="C93" s="66"/>
      <c r="D93" s="42" t="str">
        <f>IF(COUNTIF('วางแผนพัฒนาHRD(IDP)'!$B$8:$B$345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37">
        <v>91</v>
      </c>
      <c r="B94" s="65"/>
      <c r="C94" s="66"/>
      <c r="D94" s="42" t="str">
        <f>IF(COUNTIF('วางแผนพัฒนาHRD(IDP)'!$B$8:$B$345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37">
        <v>92</v>
      </c>
      <c r="B95" s="65"/>
      <c r="C95" s="66"/>
      <c r="D95" s="42" t="str">
        <f>IF(COUNTIF('วางแผนพัฒนาHRD(IDP)'!$B$8:$B$345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37">
        <v>93</v>
      </c>
      <c r="B96" s="65"/>
      <c r="C96" s="66"/>
      <c r="D96" s="42" t="str">
        <f>IF(COUNTIF('วางแผนพัฒนาHRD(IDP)'!$B$8:$B$345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37">
        <v>94</v>
      </c>
      <c r="B97" s="65"/>
      <c r="C97" s="66"/>
      <c r="D97" s="42" t="str">
        <f>IF(COUNTIF('วางแผนพัฒนาHRD(IDP)'!$B$8:$B$345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37">
        <v>95</v>
      </c>
      <c r="B98" s="65"/>
      <c r="C98" s="66"/>
      <c r="D98" s="42" t="str">
        <f>IF(COUNTIF('วางแผนพัฒนาHRD(IDP)'!$B$8:$B$345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37">
        <v>96</v>
      </c>
      <c r="B99" s="65"/>
      <c r="C99" s="66"/>
      <c r="D99" s="42" t="str">
        <f>IF(COUNTIF('วางแผนพัฒนาHRD(IDP)'!$B$8:$B$345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37">
        <v>97</v>
      </c>
      <c r="B100" s="65"/>
      <c r="C100" s="66"/>
      <c r="D100" s="42" t="str">
        <f>IF(COUNTIF('วางแผนพัฒนาHRD(IDP)'!$B$8:$B$345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37">
        <v>98</v>
      </c>
      <c r="B101" s="65"/>
      <c r="C101" s="66"/>
      <c r="D101" s="42" t="str">
        <f>IF(COUNTIF('วางแผนพัฒนาHRD(IDP)'!$B$8:$B$345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37">
        <v>99</v>
      </c>
      <c r="B102" s="65"/>
      <c r="C102" s="66"/>
      <c r="D102" s="42" t="str">
        <f>IF(COUNTIF('วางแผนพัฒนาHRD(IDP)'!$B$8:$B$345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37">
        <v>100</v>
      </c>
      <c r="B103" s="65"/>
      <c r="C103" s="66"/>
      <c r="D103" s="42" t="str">
        <f>IF(COUNTIF('วางแผนพัฒนาHRD(IDP)'!$B$8:$B$345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37">
        <v>101</v>
      </c>
      <c r="B104" s="65"/>
      <c r="C104" s="66"/>
      <c r="D104" s="42" t="str">
        <f>IF(COUNTIF('วางแผนพัฒนาHRD(IDP)'!$B$8:$B$345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37">
        <v>102</v>
      </c>
      <c r="B105" s="65"/>
      <c r="C105" s="66"/>
      <c r="D105" s="42" t="str">
        <f>IF(COUNTIF('วางแผนพัฒนาHRD(IDP)'!$B$8:$B$345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37">
        <v>103</v>
      </c>
      <c r="B106" s="65"/>
      <c r="C106" s="66"/>
      <c r="D106" s="42" t="str">
        <f>IF(COUNTIF('วางแผนพัฒนาHRD(IDP)'!$B$8:$B$345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37">
        <v>104</v>
      </c>
      <c r="B107" s="65"/>
      <c r="C107" s="66"/>
      <c r="D107" s="42" t="str">
        <f>IF(COUNTIF('วางแผนพัฒนาHRD(IDP)'!$B$8:$B$345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37">
        <v>105</v>
      </c>
      <c r="B108" s="65"/>
      <c r="C108" s="66"/>
      <c r="D108" s="42" t="str">
        <f>IF(COUNTIF('วางแผนพัฒนาHRD(IDP)'!$B$8:$B$345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37">
        <v>106</v>
      </c>
      <c r="B109" s="65"/>
      <c r="C109" s="66"/>
      <c r="D109" s="42" t="str">
        <f>IF(COUNTIF('วางแผนพัฒนาHRD(IDP)'!$B$8:$B$345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37">
        <v>107</v>
      </c>
      <c r="B110" s="65"/>
      <c r="C110" s="66"/>
      <c r="D110" s="42" t="str">
        <f>IF(COUNTIF('วางแผนพัฒนาHRD(IDP)'!$B$8:$B$345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37">
        <v>108</v>
      </c>
      <c r="B111" s="65"/>
      <c r="C111" s="66"/>
      <c r="D111" s="42" t="str">
        <f>IF(COUNTIF('วางแผนพัฒนาHRD(IDP)'!$B$8:$B$345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37">
        <v>109</v>
      </c>
      <c r="B112" s="65"/>
      <c r="C112" s="66"/>
      <c r="D112" s="42" t="str">
        <f>IF(COUNTIF('วางแผนพัฒนาHRD(IDP)'!$B$8:$B$345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37">
        <v>110</v>
      </c>
      <c r="B113" s="65"/>
      <c r="C113" s="66"/>
      <c r="D113" s="42" t="str">
        <f>IF(COUNTIF('วางแผนพัฒนาHRD(IDP)'!$B$8:$B$345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37">
        <v>111</v>
      </c>
      <c r="B114" s="65"/>
      <c r="C114" s="66"/>
      <c r="D114" s="42" t="str">
        <f>IF(COUNTIF('วางแผนพัฒนาHRD(IDP)'!$B$8:$B$345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37">
        <v>112</v>
      </c>
      <c r="B115" s="65"/>
      <c r="C115" s="66"/>
      <c r="D115" s="42" t="str">
        <f>IF(COUNTIF('วางแผนพัฒนาHRD(IDP)'!$B$8:$B$345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37">
        <v>113</v>
      </c>
      <c r="B116" s="65"/>
      <c r="C116" s="66"/>
      <c r="D116" s="42" t="str">
        <f>IF(COUNTIF('วางแผนพัฒนาHRD(IDP)'!$B$8:$B$345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37">
        <v>114</v>
      </c>
      <c r="B117" s="65"/>
      <c r="C117" s="66"/>
      <c r="D117" s="42" t="str">
        <f>IF(COUNTIF('วางแผนพัฒนาHRD(IDP)'!$B$8:$B$345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37">
        <v>115</v>
      </c>
      <c r="B118" s="65"/>
      <c r="C118" s="66"/>
      <c r="D118" s="42" t="str">
        <f>IF(COUNTIF('วางแผนพัฒนาHRD(IDP)'!$B$8:$B$345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37">
        <v>116</v>
      </c>
      <c r="B119" s="65"/>
      <c r="C119" s="66"/>
      <c r="D119" s="42" t="str">
        <f>IF(COUNTIF('วางแผนพัฒนาHRD(IDP)'!$B$8:$B$345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37">
        <v>117</v>
      </c>
      <c r="B120" s="65"/>
      <c r="C120" s="66"/>
      <c r="D120" s="42" t="str">
        <f>IF(COUNTIF('วางแผนพัฒนาHRD(IDP)'!$B$8:$B$345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37">
        <v>118</v>
      </c>
      <c r="B121" s="65"/>
      <c r="C121" s="66"/>
      <c r="D121" s="42" t="str">
        <f>IF(COUNTIF('วางแผนพัฒนาHRD(IDP)'!$B$8:$B$345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37">
        <v>119</v>
      </c>
      <c r="B122" s="65"/>
      <c r="C122" s="66"/>
      <c r="D122" s="42" t="str">
        <f>IF(COUNTIF('วางแผนพัฒนาHRD(IDP)'!$B$8:$B$345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37">
        <v>120</v>
      </c>
      <c r="B123" s="65"/>
      <c r="C123" s="66"/>
      <c r="D123" s="42" t="str">
        <f>IF(COUNTIF('วางแผนพัฒนาHRD(IDP)'!$B$8:$B$345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37">
        <v>121</v>
      </c>
      <c r="B124" s="65"/>
      <c r="C124" s="66"/>
      <c r="D124" s="42" t="str">
        <f>IF(COUNTIF('วางแผนพัฒนาHRD(IDP)'!$B$8:$B$345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37">
        <v>122</v>
      </c>
      <c r="B125" s="65"/>
      <c r="C125" s="66"/>
      <c r="D125" s="42" t="str">
        <f>IF(COUNTIF('วางแผนพัฒนาHRD(IDP)'!$B$8:$B$345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37">
        <v>123</v>
      </c>
      <c r="B126" s="65"/>
      <c r="C126" s="66"/>
      <c r="D126" s="42" t="str">
        <f>IF(COUNTIF('วางแผนพัฒนาHRD(IDP)'!$B$8:$B$345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37">
        <v>124</v>
      </c>
      <c r="B127" s="65"/>
      <c r="C127" s="66"/>
      <c r="D127" s="42" t="str">
        <f>IF(COUNTIF('วางแผนพัฒนาHRD(IDP)'!$B$8:$B$345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37">
        <v>125</v>
      </c>
      <c r="B128" s="65"/>
      <c r="C128" s="66"/>
      <c r="D128" s="42" t="str">
        <f>IF(COUNTIF('วางแผนพัฒนาHRD(IDP)'!$B$8:$B$345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37">
        <v>126</v>
      </c>
      <c r="B129" s="65"/>
      <c r="C129" s="66"/>
      <c r="D129" s="42" t="str">
        <f>IF(COUNTIF('วางแผนพัฒนาHRD(IDP)'!$B$8:$B$345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37">
        <v>127</v>
      </c>
      <c r="B130" s="65"/>
      <c r="C130" s="66"/>
      <c r="D130" s="42" t="str">
        <f>IF(COUNTIF('วางแผนพัฒนาHRD(IDP)'!$B$8:$B$345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37">
        <v>128</v>
      </c>
      <c r="B131" s="65"/>
      <c r="C131" s="66"/>
      <c r="D131" s="42" t="str">
        <f>IF(COUNTIF('วางแผนพัฒนาHRD(IDP)'!$B$8:$B$345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37">
        <v>129</v>
      </c>
      <c r="B132" s="65"/>
      <c r="C132" s="66"/>
      <c r="D132" s="42" t="str">
        <f>IF(COUNTIF('วางแผนพัฒนาHRD(IDP)'!$B$8:$B$345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37">
        <v>130</v>
      </c>
      <c r="B133" s="65"/>
      <c r="C133" s="66"/>
      <c r="D133" s="42" t="str">
        <f>IF(COUNTIF('วางแผนพัฒนาHRD(IDP)'!$B$8:$B$345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37">
        <v>131</v>
      </c>
      <c r="B134" s="65"/>
      <c r="C134" s="66"/>
      <c r="D134" s="42" t="str">
        <f>IF(COUNTIF('วางแผนพัฒนาHRD(IDP)'!$B$8:$B$345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37">
        <v>132</v>
      </c>
      <c r="B135" s="65"/>
      <c r="C135" s="66"/>
      <c r="D135" s="42" t="str">
        <f>IF(COUNTIF('วางแผนพัฒนาHRD(IDP)'!$B$8:$B$345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37">
        <v>133</v>
      </c>
      <c r="B136" s="65"/>
      <c r="C136" s="66"/>
      <c r="D136" s="42" t="str">
        <f>IF(COUNTIF('วางแผนพัฒนาHRD(IDP)'!$B$8:$B$345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37">
        <v>134</v>
      </c>
      <c r="B137" s="65"/>
      <c r="C137" s="66"/>
      <c r="D137" s="42" t="str">
        <f>IF(COUNTIF('วางแผนพัฒนาHRD(IDP)'!$B$8:$B$345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37">
        <v>135</v>
      </c>
      <c r="B138" s="65"/>
      <c r="C138" s="66"/>
      <c r="D138" s="42" t="str">
        <f>IF(COUNTIF('วางแผนพัฒนาHRD(IDP)'!$B$8:$B$345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37">
        <v>136</v>
      </c>
      <c r="B139" s="65"/>
      <c r="C139" s="66"/>
      <c r="D139" s="42" t="str">
        <f>IF(COUNTIF('วางแผนพัฒนาHRD(IDP)'!$B$8:$B$345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37">
        <v>137</v>
      </c>
      <c r="B140" s="65"/>
      <c r="C140" s="66"/>
      <c r="D140" s="42" t="str">
        <f>IF(COUNTIF('วางแผนพัฒนาHRD(IDP)'!$B$8:$B$345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37">
        <v>138</v>
      </c>
      <c r="B141" s="65"/>
      <c r="C141" s="66"/>
      <c r="D141" s="42" t="str">
        <f>IF(COUNTIF('วางแผนพัฒนาHRD(IDP)'!$B$8:$B$345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37">
        <v>139</v>
      </c>
      <c r="B142" s="65"/>
      <c r="C142" s="66"/>
      <c r="D142" s="42" t="str">
        <f>IF(COUNTIF('วางแผนพัฒนาHRD(IDP)'!$B$8:$B$345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37">
        <v>140</v>
      </c>
      <c r="B143" s="65"/>
      <c r="C143" s="66"/>
      <c r="D143" s="42" t="str">
        <f>IF(COUNTIF('วางแผนพัฒนาHRD(IDP)'!$B$8:$B$345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37">
        <v>141</v>
      </c>
      <c r="B144" s="65"/>
      <c r="C144" s="66"/>
      <c r="D144" s="42" t="str">
        <f>IF(COUNTIF('วางแผนพัฒนาHRD(IDP)'!$B$8:$B$345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37">
        <v>142</v>
      </c>
      <c r="B145" s="65"/>
      <c r="C145" s="66"/>
      <c r="D145" s="42" t="str">
        <f>IF(COUNTIF('วางแผนพัฒนาHRD(IDP)'!$B$8:$B$345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37">
        <v>143</v>
      </c>
      <c r="B146" s="65"/>
      <c r="C146" s="66"/>
      <c r="D146" s="42" t="str">
        <f>IF(COUNTIF('วางแผนพัฒนาHRD(IDP)'!$B$8:$B$345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37">
        <v>144</v>
      </c>
      <c r="B147" s="65"/>
      <c r="C147" s="66"/>
      <c r="D147" s="42" t="str">
        <f>IF(COUNTIF('วางแผนพัฒนาHRD(IDP)'!$B$8:$B$345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37">
        <v>145</v>
      </c>
      <c r="B148" s="65"/>
      <c r="C148" s="66"/>
      <c r="D148" s="42" t="str">
        <f>IF(COUNTIF('วางแผนพัฒนาHRD(IDP)'!$B$8:$B$345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37">
        <v>146</v>
      </c>
      <c r="B149" s="65"/>
      <c r="C149" s="66"/>
      <c r="D149" s="42" t="str">
        <f>IF(COUNTIF('วางแผนพัฒนาHRD(IDP)'!$B$8:$B$345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37">
        <v>147</v>
      </c>
      <c r="B150" s="65"/>
      <c r="C150" s="66"/>
      <c r="D150" s="42" t="str">
        <f>IF(COUNTIF('วางแผนพัฒนาHRD(IDP)'!$B$8:$B$345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protectedRanges>
    <protectedRange password="CE28" sqref="B5:B69" name="ช่วง1_1_2"/>
  </protectedRanges>
  <mergeCells count="3">
    <mergeCell ref="A3:D3"/>
    <mergeCell ref="A1:D1"/>
    <mergeCell ref="A2:D2"/>
  </mergeCells>
  <phoneticPr fontId="9" type="noConversion"/>
  <conditionalFormatting sqref="D44:D1048576 D4:D41">
    <cfRule type="containsText" dxfId="9" priority="8" operator="containsText" text="ยังไม่ได้รับการพัฒนา">
      <formula>NOT(ISERROR(SEARCH("ยังไม่ได้รับการพัฒนา",D4)))</formula>
    </cfRule>
    <cfRule type="containsText" dxfId="8" priority="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7" priority="10" operator="containsText" text="ได้รับการพัฒนาแล้ว">
      <formula>NOT(ISERROR(SEARCH("ได้รับการพัฒนาแล้ว",D4)))</formula>
    </cfRule>
  </conditionalFormatting>
  <conditionalFormatting sqref="D44:D1048576 D5:D41">
    <cfRule type="containsText" dxfId="6" priority="6" operator="containsText" text="มีแผนการพัฒนาแล้ว">
      <formula>NOT(ISERROR(SEARCH("มีแผนการพัฒนาแล้ว",D5)))</formula>
    </cfRule>
    <cfRule type="containsText" dxfId="5" priority="7" operator="containsText" text="ยังไม่มีแผนการพัฒนา">
      <formula>NOT(ISERROR(SEARCH("ยังไม่มีแผนการพัฒนา",D5)))</formula>
    </cfRule>
  </conditionalFormatting>
  <conditionalFormatting sqref="D42:D43">
    <cfRule type="containsText" dxfId="4" priority="3" operator="containsText" text="ยังไม่ได้รับการพัฒนา">
      <formula>NOT(ISERROR(SEARCH("ยังไม่ได้รับการพัฒนา",D42)))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ทั้งปีงบประมาณ",D42)))</formula>
    </cfRule>
    <cfRule type="containsText" dxfId="2" priority="5" operator="containsText" text="ได้รับการพัฒนาแล้ว">
      <formula>NOT(ISERROR(SEARCH("ได้รับการพัฒนาแล้ว",D42)))</formula>
    </cfRule>
  </conditionalFormatting>
  <conditionalFormatting sqref="D42:D43">
    <cfRule type="containsText" dxfId="1" priority="1" operator="containsText" text="มีแผนการพัฒนาแล้ว">
      <formula>NOT(ISERROR(SEARCH("มีแผนการพัฒนาแล้ว",D42)))</formula>
    </cfRule>
    <cfRule type="containsText" dxfId="0" priority="2" operator="containsText" text="ยังไม่มีแผนการพัฒนา">
      <formula>NOT(ISERROR(SEARCH("ยังไม่มีแผนการพัฒนา",D42)))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Administrator</cp:lastModifiedBy>
  <cp:lastPrinted>2022-05-19T03:17:21Z</cp:lastPrinted>
  <dcterms:created xsi:type="dcterms:W3CDTF">2019-10-21T02:57:05Z</dcterms:created>
  <dcterms:modified xsi:type="dcterms:W3CDTF">2022-05-20T04:01:19Z</dcterms:modified>
</cp:coreProperties>
</file>